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<sst xmlns="http://schemas.openxmlformats.org/spreadsheetml/2006/main" count="35" uniqueCount="30">
  <si>
    <t xml:space="preserve">Pořadí</t>
  </si>
  <si>
    <t xml:space="preserve">Položka</t>
  </si>
  <si>
    <t xml:space="preserve">Popis</t>
  </si>
  <si>
    <t xml:space="preserve">M.J.</t>
  </si>
  <si>
    <t xml:space="preserve">Počet</t>
  </si>
  <si>
    <t xml:space="preserve">Jednotková cena</t>
  </si>
  <si>
    <t xml:space="preserve">Celková cena</t>
  </si>
  <si>
    <t xml:space="preserve">Poznámka</t>
  </si>
  <si>
    <t xml:space="preserve"> 001</t>
  </si>
  <si>
    <t xml:space="preserve">Měření a regulace - automatické regulační zařízení pH / Rx / volný Cl / vázaný Cl / °C, sestávající z: - řídící jednotky, analyzační komory, ventilu odběru vzorků + snímač teploty vody – filtr přívodní  vody.   Centrální jednotka bude umístěna u dětského bazénu. Další parametry dle zadávacích podmínek</t>
  </si>
  <si>
    <t xml:space="preserve">ks</t>
  </si>
  <si>
    <t xml:space="preserve"> 002</t>
  </si>
  <si>
    <t xml:space="preserve">Měření a regulace - automatické regulační zařízení volný Cl / / °C, sestávající z: - řídící jednotky, analyzační komory, ventilu odběru vzorků + snímač teploty vody – filtr přívodní  vody – dochlorace dojezdového bazénu</t>
  </si>
  <si>
    <t xml:space="preserve"> 003</t>
  </si>
  <si>
    <t xml:space="preserve">Dávkovací čerpadlo pro pH a flokulant, výkon 2 nebo 5 l/h tlak 4 bary,  sestava s čidlem minimální hladiny, vstřikovací ventil, kabel řízení výkonu čerpadla</t>
  </si>
  <si>
    <t xml:space="preserve"> 004</t>
  </si>
  <si>
    <t xml:space="preserve">Zrychlovací čerpadlo chlóru pro zařízení 001 a 002  6 m3/hod h=21 m</t>
  </si>
  <si>
    <t xml:space="preserve"> 005</t>
  </si>
  <si>
    <t xml:space="preserve">Propojení jednotek 001 a 002 s počítačem a přenos dat (nejvzdálenější jednotka MaR je od počítače vzdálena 50 m) Kabeláž včetně potřebných switch – dle možností dodaného zařízení</t>
  </si>
  <si>
    <t xml:space="preserve">kompl</t>
  </si>
  <si>
    <t xml:space="preserve"> 006</t>
  </si>
  <si>
    <t xml:space="preserve">Připojení zařízení 001, 002, 003 a 004 k elektrickým rozvodům dle platných ČSN a požadavků dodaného zařízení</t>
  </si>
  <si>
    <t xml:space="preserve">kompl.</t>
  </si>
  <si>
    <t xml:space="preserve">007</t>
  </si>
  <si>
    <t xml:space="preserve">Provozní zkoušky, kalibrace sond 24 hod po spuštění zařízení, kalibrační roztoky, membrány, elektrolyty a sondy pro provoz na 24 měsíců</t>
  </si>
  <si>
    <t xml:space="preserve">008</t>
  </si>
  <si>
    <t xml:space="preserve">Dopojení přívodu chloru k úpravně vody  venkovního  bazénu včetně injektoru a rotametru</t>
  </si>
  <si>
    <t xml:space="preserve">Celková cena bez DPH</t>
  </si>
  <si>
    <t xml:space="preserve">DPH 21%</t>
  </si>
  <si>
    <t xml:space="preserve">Celková cena včetně DPH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</si>
</sst>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0"/>
    <numFmt numFmtId="167" formatCode="#,##0.00"/>
    <numFmt numFmtId="168" formatCode="#,##0.00&quot; Kč&quot;;\-#,##0.00&quot; Kč&quot;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name val="Arial CE"/>
      <family val="2"/>
      <charset val="238"/>
    </font>
    <font>
      <sz val="9"/>
      <name val="Arial CE"/>
      <family val="0"/>
      <charset val="238"/>
    </font>
    <font>
      <sz val="7"/>
      <color rgb="FF979797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81D41A"/>
        <bgColor rgb="FF979797"/>
      </patternFill>
    </fill>
    <fill>
      <patternFill patternType="solid">
        <fgColor rgb="FFB4C7DC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969696"/>
      </left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979797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.92"/>
    <col collapsed="false" customWidth="true" hidden="false" outlineLevel="0" max="2" min="2" style="0" width="6.24"/>
    <col collapsed="false" customWidth="true" hidden="true" outlineLevel="0" max="3" min="3" style="0" width="1.39"/>
    <col collapsed="false" customWidth="true" hidden="false" outlineLevel="0" max="4" min="4" style="0" width="7.22"/>
    <col collapsed="false" customWidth="true" hidden="false" outlineLevel="0" max="5" min="5" style="0" width="42.93"/>
    <col collapsed="false" customWidth="true" hidden="false" outlineLevel="0" max="6" min="6" style="0" width="6.94"/>
    <col collapsed="false" customWidth="true" hidden="false" outlineLevel="0" max="7" min="7" style="0" width="7.08"/>
    <col collapsed="false" customWidth="true" hidden="false" outlineLevel="0" max="8" min="8" style="0" width="15.33"/>
    <col collapsed="false" customWidth="true" hidden="false" outlineLevel="0" max="9" min="9" style="0" width="18.06"/>
    <col collapsed="false" customWidth="true" hidden="false" outlineLevel="0" max="10" min="10" style="0" width="19.04"/>
    <col collapsed="false" customWidth="true" hidden="false" outlineLevel="0" max="11" min="11" style="0" width="4.86"/>
  </cols>
  <sheetData>
    <row r="1" customFormat="false" ht="12.8" hidden="false" customHeight="false" outlineLevel="0" collapsed="false">
      <c r="B1" s="1"/>
      <c r="C1" s="1"/>
      <c r="D1" s="1"/>
      <c r="E1" s="2"/>
      <c r="F1" s="2"/>
      <c r="G1" s="1"/>
      <c r="H1" s="2"/>
      <c r="I1" s="2"/>
      <c r="J1" s="2"/>
    </row>
    <row r="2" customFormat="false" ht="12.8" hidden="false" customHeight="false" outlineLevel="0" collapsed="false">
      <c r="B2" s="3" t="s">
        <v>0</v>
      </c>
      <c r="C2" s="4"/>
      <c r="D2" s="4" t="s">
        <v>1</v>
      </c>
      <c r="E2" s="5" t="s">
        <v>2</v>
      </c>
      <c r="F2" s="5" t="s">
        <v>3</v>
      </c>
      <c r="G2" s="4" t="s">
        <v>4</v>
      </c>
      <c r="H2" s="5" t="s">
        <v>5</v>
      </c>
      <c r="I2" s="5" t="s">
        <v>6</v>
      </c>
      <c r="J2" s="6" t="s">
        <v>7</v>
      </c>
    </row>
    <row r="3" customFormat="false" ht="74.6" hidden="false" customHeight="true" outlineLevel="0" collapsed="false">
      <c r="A3" s="7"/>
      <c r="B3" s="8" t="n">
        <v>1</v>
      </c>
      <c r="C3" s="8"/>
      <c r="D3" s="9" t="s">
        <v>8</v>
      </c>
      <c r="E3" s="10" t="s">
        <v>9</v>
      </c>
      <c r="F3" s="11" t="s">
        <v>10</v>
      </c>
      <c r="G3" s="12" t="n">
        <v>5</v>
      </c>
      <c r="H3" s="13"/>
      <c r="I3" s="14" t="n">
        <f aca="false">ROUND(H3*G3,2)</f>
        <v>0</v>
      </c>
      <c r="J3" s="10"/>
      <c r="K3" s="15"/>
    </row>
    <row r="4" customFormat="false" ht="43.25" hidden="false" customHeight="false" outlineLevel="0" collapsed="false">
      <c r="A4" s="7"/>
      <c r="B4" s="16" t="n">
        <v>2</v>
      </c>
      <c r="C4" s="17"/>
      <c r="D4" s="9" t="s">
        <v>11</v>
      </c>
      <c r="E4" s="10" t="s">
        <v>12</v>
      </c>
      <c r="F4" s="11" t="s">
        <v>10</v>
      </c>
      <c r="G4" s="12" t="n">
        <v>1</v>
      </c>
      <c r="H4" s="13"/>
      <c r="I4" s="14" t="n">
        <f aca="false">ROUND(H4*G4,2)</f>
        <v>0</v>
      </c>
      <c r="J4" s="10"/>
      <c r="K4" s="15"/>
    </row>
    <row r="5" customFormat="false" ht="32.8" hidden="false" customHeight="false" outlineLevel="0" collapsed="false">
      <c r="B5" s="18" t="n">
        <v>3</v>
      </c>
      <c r="C5" s="19"/>
      <c r="D5" s="9" t="s">
        <v>13</v>
      </c>
      <c r="E5" s="10" t="s">
        <v>14</v>
      </c>
      <c r="F5" s="11" t="s">
        <v>10</v>
      </c>
      <c r="G5" s="12" t="n">
        <v>10</v>
      </c>
      <c r="H5" s="13"/>
      <c r="I5" s="14" t="n">
        <f aca="false">ROUND(H5*G5,2)</f>
        <v>0</v>
      </c>
      <c r="J5" s="10"/>
    </row>
    <row r="6" customFormat="false" ht="22.35" hidden="false" customHeight="false" outlineLevel="0" collapsed="false">
      <c r="B6" s="18" t="n">
        <v>4</v>
      </c>
      <c r="C6" s="19"/>
      <c r="D6" s="9" t="s">
        <v>15</v>
      </c>
      <c r="E6" s="10" t="s">
        <v>16</v>
      </c>
      <c r="F6" s="11" t="s">
        <v>10</v>
      </c>
      <c r="G6" s="12" t="n">
        <v>6</v>
      </c>
      <c r="H6" s="13"/>
      <c r="I6" s="14" t="n">
        <f aca="false">ROUND(H6*G6,2)</f>
        <v>0</v>
      </c>
      <c r="J6" s="10"/>
    </row>
    <row r="7" customFormat="false" ht="43.25" hidden="false" customHeight="false" outlineLevel="0" collapsed="false">
      <c r="B7" s="18" t="n">
        <v>5</v>
      </c>
      <c r="C7" s="19"/>
      <c r="D7" s="9" t="s">
        <v>17</v>
      </c>
      <c r="E7" s="10" t="s">
        <v>18</v>
      </c>
      <c r="F7" s="11" t="s">
        <v>19</v>
      </c>
      <c r="G7" s="12" t="n">
        <v>1</v>
      </c>
      <c r="H7" s="13"/>
      <c r="I7" s="14" t="n">
        <f aca="false">ROUND(H7*G7,2)</f>
        <v>0</v>
      </c>
      <c r="J7" s="10"/>
    </row>
    <row r="8" customFormat="false" ht="32.8" hidden="false" customHeight="false" outlineLevel="0" collapsed="false">
      <c r="B8" s="18" t="n">
        <v>6</v>
      </c>
      <c r="C8" s="19"/>
      <c r="D8" s="9" t="s">
        <v>20</v>
      </c>
      <c r="E8" s="10" t="s">
        <v>21</v>
      </c>
      <c r="F8" s="11" t="s">
        <v>22</v>
      </c>
      <c r="G8" s="12" t="n">
        <v>1</v>
      </c>
      <c r="H8" s="13"/>
      <c r="I8" s="14" t="n">
        <f aca="false">ROUND(H8*G8,2)</f>
        <v>0</v>
      </c>
      <c r="J8" s="10"/>
    </row>
    <row r="9" customFormat="false" ht="32.8" hidden="false" customHeight="false" outlineLevel="0" collapsed="false">
      <c r="B9" s="18" t="n">
        <v>7</v>
      </c>
      <c r="C9" s="19"/>
      <c r="D9" s="9" t="s">
        <v>23</v>
      </c>
      <c r="E9" s="10" t="s">
        <v>24</v>
      </c>
      <c r="F9" s="11" t="s">
        <v>22</v>
      </c>
      <c r="G9" s="12" t="n">
        <v>1</v>
      </c>
      <c r="H9" s="13"/>
      <c r="I9" s="14" t="n">
        <f aca="false">ROUND(H9*G9,2)</f>
        <v>0</v>
      </c>
      <c r="J9" s="10"/>
    </row>
    <row r="10" customFormat="false" ht="32.8" hidden="false" customHeight="false" outlineLevel="0" collapsed="false">
      <c r="B10" s="18" t="n">
        <v>8</v>
      </c>
      <c r="C10" s="19"/>
      <c r="D10" s="9" t="s">
        <v>25</v>
      </c>
      <c r="E10" s="10" t="s">
        <v>26</v>
      </c>
      <c r="F10" s="11" t="s">
        <v>22</v>
      </c>
      <c r="G10" s="12" t="n">
        <v>1</v>
      </c>
      <c r="H10" s="13"/>
      <c r="I10" s="14" t="n">
        <f aca="false">ROUND(H10*G10,2)</f>
        <v>0</v>
      </c>
      <c r="J10" s="10"/>
    </row>
    <row r="11" customFormat="false" ht="12.8" hidden="false" customHeight="false" outlineLevel="0" collapsed="false">
      <c r="B11" s="20"/>
      <c r="C11" s="21"/>
      <c r="D11" s="22"/>
      <c r="E11" s="21"/>
      <c r="F11" s="22"/>
      <c r="G11" s="22"/>
      <c r="H11" s="23"/>
      <c r="I11" s="24"/>
      <c r="J11" s="25"/>
    </row>
    <row r="12" customFormat="false" ht="12.8" hidden="false" customHeight="false" outlineLevel="0" collapsed="false">
      <c r="B12" s="26"/>
      <c r="C12" s="27"/>
      <c r="D12" s="28"/>
      <c r="E12" s="27" t="s">
        <v>27</v>
      </c>
      <c r="F12" s="28"/>
      <c r="G12" s="28"/>
      <c r="H12" s="29"/>
      <c r="I12" s="30" t="n">
        <f aca="false">SUM(I3:I11)</f>
        <v>0</v>
      </c>
      <c r="J12" s="31"/>
    </row>
    <row r="13" customFormat="false" ht="12.8" hidden="false" customHeight="false" outlineLevel="0" collapsed="false">
      <c r="B13" s="26"/>
      <c r="C13" s="27"/>
      <c r="D13" s="28"/>
      <c r="E13" s="27" t="s">
        <v>28</v>
      </c>
      <c r="F13" s="28"/>
      <c r="G13" s="28"/>
      <c r="H13" s="29"/>
      <c r="I13" s="30" t="n">
        <f aca="false">PRODUCT(I12,0.21)</f>
        <v>0</v>
      </c>
      <c r="J13" s="31"/>
    </row>
    <row r="14" customFormat="false" ht="12.8" hidden="false" customHeight="false" outlineLevel="0" collapsed="false">
      <c r="B14" s="32"/>
      <c r="C14" s="33"/>
      <c r="D14" s="34"/>
      <c r="E14" s="33" t="s">
        <v>29</v>
      </c>
      <c r="F14" s="34"/>
      <c r="G14" s="34"/>
      <c r="H14" s="35"/>
      <c r="I14" s="36" t="n">
        <f aca="false">SUM(I12:I13)</f>
        <v>0</v>
      </c>
      <c r="J14" s="31"/>
    </row>
    <row r="15" customFormat="false" ht="12.8" hidden="false" customHeight="false" outlineLevel="0" collapsed="false">
      <c r="B15" s="37"/>
      <c r="D15" s="37"/>
      <c r="F15" s="37"/>
      <c r="G15" s="37"/>
      <c r="H15" s="38"/>
      <c r="I15" s="39"/>
    </row>
    <row r="16" customFormat="false" ht="12.8" hidden="false" customHeight="false" outlineLevel="0" collapsed="false">
      <c r="B16" s="37"/>
      <c r="D16" s="37"/>
      <c r="F16" s="37"/>
      <c r="G16" s="37"/>
      <c r="H16" s="38"/>
      <c r="I16" s="39"/>
    </row>
    <row r="17" customFormat="false" ht="12.8" hidden="false" customHeight="false" outlineLevel="0" collapsed="false">
      <c r="B17" s="37"/>
      <c r="D17" s="37"/>
      <c r="F17" s="37"/>
      <c r="G17" s="37"/>
      <c r="H17" s="38"/>
      <c r="I17" s="39"/>
    </row>
    <row r="18" customFormat="false" ht="12.8" hidden="false" customHeight="false" outlineLevel="0" collapsed="false">
      <c r="B18" s="37"/>
      <c r="D18" s="37"/>
      <c r="F18" s="37"/>
      <c r="G18" s="37"/>
      <c r="H18" s="38"/>
      <c r="I18" s="39"/>
    </row>
    <row r="19" customFormat="false" ht="12.8" hidden="false" customHeight="false" outlineLevel="0" collapsed="false">
      <c r="B19" s="37"/>
    </row>
  </sheetData>
  <printOptions headings="false" gridLines="false" gridLinesSet="true" horizontalCentered="false" verticalCentered="false"/>
  <pageMargins left="0.7875" right="0.7875" top="1.21944444444444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&amp;L&amp;"Times New Roman,obyčejné"&amp;12Autor  &amp;C&amp;"Times New Roman,obyčejné"&amp;12Aquapark Barrandov 
Chemické hospodářství&amp;R&amp;"Times New Roman,obyčejné"&amp;12Stránka &amp;P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2023-08-30T23:07:51Z</dcterms:created>
  <dc:creator/>
  <dc:description/>
  <dc:language>cs-CZ</dc:language>
  <cp:lastModifiedBy/>
  <cp:lastPrinted>2023-08-31T01:31:38Z</cp:lastPrinted>
  <dcterms:modified xsi:type="dcterms:W3CDTF">2023-08-31T02:50:27Z</dcterms:modified>
  <cp:revision>7</cp:revision>
  <dc:subject/>
  <dc:title/>
</cp:coreProperties>
</file>