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autoCompressPictures="0"/>
  <mc:AlternateContent xmlns:mc="http://schemas.openxmlformats.org/markup-compatibility/2006">
    <mc:Choice Requires="x15">
      <x15ac:absPath xmlns:x15ac="http://schemas.microsoft.com/office/spreadsheetml/2010/11/ac" url="\\p5mssrv57.praha5.local\HomeDirectory\ilona.kechnerova\Documents\VEŘEJNÉ ZAKÁZKY 2024\2024_09_58 Vánoční osvětlení\"/>
    </mc:Choice>
  </mc:AlternateContent>
  <xr:revisionPtr revIDLastSave="0" documentId="13_ncr:1_{60BA4B9C-76BA-4328-AABA-CA21EC46779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lkulace" sheetId="1" r:id="rId1"/>
  </sheets>
  <definedNames>
    <definedName name="_xlnm.Print_Area" localSheetId="0">Kalkulace!$A$1:$E$61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D18" i="1"/>
  <c r="D19" i="1"/>
  <c r="D20" i="1"/>
  <c r="D57" i="1"/>
  <c r="E8" i="1"/>
  <c r="E9" i="1"/>
  <c r="E10" i="1"/>
  <c r="E11" i="1"/>
  <c r="E12" i="1"/>
  <c r="E13" i="1"/>
  <c r="E14" i="1"/>
  <c r="C15" i="1"/>
  <c r="E15" i="1"/>
  <c r="E27" i="1"/>
  <c r="E28" i="1"/>
  <c r="E29" i="1"/>
  <c r="E30" i="1"/>
  <c r="E31" i="1"/>
  <c r="E32" i="1"/>
  <c r="D35" i="1"/>
  <c r="E41" i="1"/>
  <c r="E42" i="1"/>
  <c r="E43" i="1"/>
  <c r="E44" i="1"/>
  <c r="E45" i="1"/>
  <c r="E46" i="1"/>
  <c r="D49" i="1"/>
  <c r="D58" i="1"/>
  <c r="D59" i="1"/>
  <c r="D50" i="1"/>
  <c r="D51" i="1"/>
  <c r="D36" i="1"/>
  <c r="D37" i="1"/>
</calcChain>
</file>

<file path=xl/sharedStrings.xml><?xml version="1.0" encoding="utf-8"?>
<sst xmlns="http://schemas.openxmlformats.org/spreadsheetml/2006/main" count="79" uniqueCount="40">
  <si>
    <t>Popis</t>
  </si>
  <si>
    <t>Lokace</t>
  </si>
  <si>
    <t>Celkem DPH</t>
  </si>
  <si>
    <t>CELKOVÁ CENA CELKEM BEZ DPH</t>
  </si>
  <si>
    <t>Celková cena s DPH</t>
  </si>
  <si>
    <t>Pronájem za MJ bez DPH (1 rok)</t>
  </si>
  <si>
    <t>Pronájem celkem bez DPH (1 rok)</t>
  </si>
  <si>
    <t>PRONÁJEM (1 ROK)</t>
  </si>
  <si>
    <t>Počet kusů</t>
  </si>
  <si>
    <t>Montáž, demontáž, plošina, doprava, revize, služby s el. energií</t>
  </si>
  <si>
    <t>Příslušenství</t>
  </si>
  <si>
    <t>Vánoční stromy</t>
  </si>
  <si>
    <t>Štefánikova (před kostelem sv. Václava) 1x strom</t>
  </si>
  <si>
    <t>Tilleho nám. (vánoční jehličnatý strom)</t>
  </si>
  <si>
    <t>Trnkovo nám. (vánoční jehličnatý strom)</t>
  </si>
  <si>
    <t>Dekory VO</t>
  </si>
  <si>
    <t>Slepý rozpočet - Praha 5</t>
  </si>
  <si>
    <t>LED světelný řetěz FLASH, 20m, teple bílá, 120 diod</t>
  </si>
  <si>
    <t>Tilleho nám. (listnatý strom)</t>
  </si>
  <si>
    <t>1x strom Jinonice, ul. Bochovská, dětské hřiště</t>
  </si>
  <si>
    <t>1x strom Radlice, ul. Radlická, strom v parku proti ZŠ</t>
  </si>
  <si>
    <t>1x strom Košíře, křiž. ul. Plzeňská a Podbělohorská, strom na začátku parku Klamovka</t>
  </si>
  <si>
    <t>1x strom Motol, ul. Kudrnova, dětské hřiště</t>
  </si>
  <si>
    <t>1x strom Hlubočepy, ul. Hlubočepská</t>
  </si>
  <si>
    <t>CELKOVÝ SOUČET</t>
  </si>
  <si>
    <t>ul. Lamačova; č. st. 521804, 521803, 521802, 521801, 521800</t>
  </si>
  <si>
    <t>Dekory na VO, velké</t>
  </si>
  <si>
    <t>Dekory na VO, malé</t>
  </si>
  <si>
    <t>Tilleho nám.; č. st. 525843, 525844, 525845, 525846, 525847, 525848, 525849, 525850, 525851, 525852, 525853</t>
  </si>
  <si>
    <t>Dekor na VO, velké</t>
  </si>
  <si>
    <t>ul. Lidická; č. st. 500494, 500495, 500492, 500493</t>
  </si>
  <si>
    <t>ul. Matoušova; č. st. 500440, 5004369, 500438, 500437</t>
  </si>
  <si>
    <t>ul. Nádražní; č. st. 500597, 500596, 500599, 500598, 500601, 500600, 500603, 500602, 500605, 500604, 500607, 500606, 500608, 519947, 500609, 500610, 500611, 500612, 500613, 500614, 500615</t>
  </si>
  <si>
    <t>nám. 14. října; č. st. 500485, 500484, 500483, 500482, 500481, 500480, 500393, 500392, 500391, 500467, 500468, 500469, 521614, 500479, 500478</t>
  </si>
  <si>
    <t>ul. Štefánikova; č. st. 500168, 500169, 500170</t>
  </si>
  <si>
    <t>nám. Kinských a Újezd; č. st. 511623, 511625, 508058, 500137, 500138</t>
  </si>
  <si>
    <t>Dekor na VO, střední</t>
  </si>
  <si>
    <t>Výzdoba hl. stromu (světelné dekory, plastové koule a přízdoby)</t>
  </si>
  <si>
    <t>STROMY - STROMY ZDOBENÉ PO VĚTVI</t>
  </si>
  <si>
    <t>PRONÁJEM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</si>
</sst>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2" tint="-0.49998474074526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3B4752"/>
      <name val="Arial Narrow"/>
      <family val="2"/>
      <charset val="238"/>
    </font>
    <font>
      <b/>
      <sz val="25"/>
      <color rgb="FF3B4752"/>
      <name val="Arial Narrow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3B4752"/>
      <name val="Calibri"/>
      <family val="2"/>
      <charset val="238"/>
      <scheme val="minor"/>
    </font>
    <font>
      <b/>
      <sz val="18"/>
      <color rgb="FF3B475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9DF"/>
        <bgColor indexed="64"/>
      </patternFill>
    </fill>
    <fill>
      <patternFill patternType="solid">
        <fgColor rgb="FFD3D9D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3D9DF"/>
      </left>
      <right/>
      <top/>
      <bottom/>
      <diagonal/>
    </border>
    <border>
      <left/>
      <right/>
      <top style="hair">
        <color rgb="FF3B4752"/>
      </top>
      <bottom style="hair">
        <color rgb="FF3B4752"/>
      </bottom>
      <diagonal/>
    </border>
    <border>
      <left style="thin">
        <color rgb="FFD3D9DF"/>
      </left>
      <right/>
      <top style="hair">
        <color rgb="FF3B4752"/>
      </top>
      <bottom style="hair">
        <color rgb="FF3B4752"/>
      </bottom>
      <diagonal/>
    </border>
    <border>
      <left/>
      <right/>
      <top/>
      <bottom style="hair">
        <color rgb="FF3B475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hair">
        <color rgb="FF3B4752"/>
      </top>
      <bottom/>
      <diagonal/>
    </border>
  </borders>
  <cellStyleXfs count="58">
    <xf numFmtId="0" fontId="0" fillId="0" borderId="0"/>
    <xf numFmtId="165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1" fontId="10" fillId="2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166" fontId="10" fillId="2" borderId="4" xfId="56" applyNumberFormat="1" applyFont="1" applyFill="1" applyBorder="1" applyAlignment="1">
      <alignment horizontal="left" vertical="center" wrapText="1"/>
    </xf>
    <xf numFmtId="166" fontId="10" fillId="5" borderId="5" xfId="56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6" fontId="10" fillId="2" borderId="6" xfId="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11" fontId="10" fillId="2" borderId="10" xfId="0" applyNumberFormat="1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9" fontId="8" fillId="2" borderId="0" xfId="57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center"/>
    </xf>
    <xf numFmtId="166" fontId="10" fillId="2" borderId="5" xfId="56" applyNumberFormat="1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9" fontId="16" fillId="2" borderId="0" xfId="57" applyFont="1" applyFill="1" applyAlignment="1">
      <alignment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1" fontId="9" fillId="4" borderId="2" xfId="0" applyNumberFormat="1" applyFont="1" applyFill="1" applyBorder="1" applyAlignment="1">
      <alignment horizontal="center" vertical="center" wrapText="1"/>
    </xf>
    <xf numFmtId="11" fontId="9" fillId="4" borderId="0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11" fontId="9" fillId="4" borderId="11" xfId="0" applyNumberFormat="1" applyFont="1" applyFill="1" applyBorder="1" applyAlignment="1">
      <alignment horizontal="center" vertical="center" wrapText="1"/>
    </xf>
    <xf numFmtId="164" fontId="13" fillId="8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7" borderId="0" xfId="0" applyNumberFormat="1" applyFont="1" applyFill="1" applyBorder="1" applyAlignment="1">
      <alignment horizontal="center" vertical="center"/>
    </xf>
  </cellXfs>
  <cellStyles count="58">
    <cellStyle name="Excel Built-in Normal" xfId="1" xr:uid="{00000000-0005-0000-0000-000000000000}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Měna" xfId="56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rocenta" xfId="5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4752"/>
      <color rgb="FFD3D9DF"/>
      <color rgb="FFFFDA65"/>
      <color rgb="FFFFEFBD"/>
      <color rgb="FFDBE0E5"/>
      <color rgb="FF9D8F6F"/>
      <color rgb="FF86754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="80" zoomScaleNormal="80" zoomScaleSheetLayoutView="85" workbookViewId="0">
      <selection activeCell="D59" sqref="D59:E59"/>
    </sheetView>
  </sheetViews>
  <sheetFormatPr defaultColWidth="8.85546875" defaultRowHeight="15.75" x14ac:dyDescent="0.25"/>
  <cols>
    <col min="1" max="1" width="54.28515625" style="4" customWidth="1"/>
    <col min="2" max="2" width="29.28515625" style="1" customWidth="1"/>
    <col min="3" max="3" width="14.5703125" style="5" customWidth="1"/>
    <col min="4" max="5" width="18.85546875" style="1" bestFit="1" customWidth="1"/>
    <col min="6" max="6" width="9.5703125" style="1" bestFit="1" customWidth="1"/>
    <col min="7" max="16384" width="8.85546875" style="1"/>
  </cols>
  <sheetData>
    <row r="1" spans="1:5" s="3" customFormat="1" ht="33" customHeight="1" x14ac:dyDescent="0.25">
      <c r="A1" s="56" t="s">
        <v>16</v>
      </c>
      <c r="B1" s="36"/>
      <c r="C1" s="36"/>
    </row>
    <row r="2" spans="1:5" x14ac:dyDescent="0.25">
      <c r="A2" s="7"/>
      <c r="B2" s="8"/>
      <c r="C2" s="6"/>
    </row>
    <row r="3" spans="1:5" s="2" customFormat="1" ht="23.25" x14ac:dyDescent="0.25">
      <c r="A3" s="55" t="s">
        <v>15</v>
      </c>
      <c r="B3" s="46"/>
      <c r="C3" s="47"/>
      <c r="D3" s="46"/>
      <c r="E3" s="46"/>
    </row>
    <row r="4" spans="1:5" x14ac:dyDescent="0.25">
      <c r="A4" s="48"/>
      <c r="B4" s="49"/>
      <c r="C4" s="50"/>
      <c r="D4" s="51"/>
      <c r="E4" s="49"/>
    </row>
    <row r="5" spans="1:5" ht="21" x14ac:dyDescent="0.25">
      <c r="A5" s="54" t="s">
        <v>15</v>
      </c>
      <c r="B5" s="54"/>
      <c r="C5" s="54"/>
      <c r="D5" s="59" t="s">
        <v>39</v>
      </c>
      <c r="E5" s="59"/>
    </row>
    <row r="6" spans="1:5" ht="31.5" x14ac:dyDescent="0.25">
      <c r="A6" s="52" t="s">
        <v>0</v>
      </c>
      <c r="B6" s="52" t="s">
        <v>1</v>
      </c>
      <c r="C6" s="52" t="s">
        <v>8</v>
      </c>
      <c r="D6" s="52" t="s">
        <v>5</v>
      </c>
      <c r="E6" s="53" t="s">
        <v>6</v>
      </c>
    </row>
    <row r="7" spans="1:5" ht="46.5" customHeight="1" x14ac:dyDescent="0.25">
      <c r="A7" s="22" t="s">
        <v>26</v>
      </c>
      <c r="B7" s="22" t="s">
        <v>25</v>
      </c>
      <c r="C7" s="23">
        <v>5</v>
      </c>
      <c r="D7" s="24">
        <v>0</v>
      </c>
      <c r="E7" s="37">
        <f t="shared" ref="E7:E15" si="0">D7*C7</f>
        <v>0</v>
      </c>
    </row>
    <row r="8" spans="1:5" ht="82.5" customHeight="1" x14ac:dyDescent="0.25">
      <c r="A8" s="22" t="s">
        <v>27</v>
      </c>
      <c r="B8" s="22" t="s">
        <v>28</v>
      </c>
      <c r="C8" s="23">
        <v>11</v>
      </c>
      <c r="D8" s="24">
        <v>0</v>
      </c>
      <c r="E8" s="37">
        <f t="shared" si="0"/>
        <v>0</v>
      </c>
    </row>
    <row r="9" spans="1:5" ht="31.5" x14ac:dyDescent="0.25">
      <c r="A9" s="22" t="s">
        <v>36</v>
      </c>
      <c r="B9" s="22" t="s">
        <v>30</v>
      </c>
      <c r="C9" s="23">
        <v>4</v>
      </c>
      <c r="D9" s="24">
        <v>0</v>
      </c>
      <c r="E9" s="37">
        <f t="shared" si="0"/>
        <v>0</v>
      </c>
    </row>
    <row r="10" spans="1:5" ht="31.5" x14ac:dyDescent="0.25">
      <c r="A10" s="22" t="s">
        <v>29</v>
      </c>
      <c r="B10" s="22" t="s">
        <v>31</v>
      </c>
      <c r="C10" s="23">
        <v>4</v>
      </c>
      <c r="D10" s="24">
        <v>0</v>
      </c>
      <c r="E10" s="37">
        <f t="shared" si="0"/>
        <v>0</v>
      </c>
    </row>
    <row r="11" spans="1:5" ht="129.75" customHeight="1" x14ac:dyDescent="0.25">
      <c r="A11" s="22" t="s">
        <v>29</v>
      </c>
      <c r="B11" s="22" t="s">
        <v>32</v>
      </c>
      <c r="C11" s="23">
        <v>21</v>
      </c>
      <c r="D11" s="24">
        <v>0</v>
      </c>
      <c r="E11" s="37">
        <f t="shared" si="0"/>
        <v>0</v>
      </c>
    </row>
    <row r="12" spans="1:5" ht="49.5" customHeight="1" x14ac:dyDescent="0.25">
      <c r="A12" s="22" t="s">
        <v>29</v>
      </c>
      <c r="B12" s="22" t="s">
        <v>35</v>
      </c>
      <c r="C12" s="23">
        <v>5</v>
      </c>
      <c r="D12" s="24">
        <v>0</v>
      </c>
      <c r="E12" s="37">
        <f t="shared" si="0"/>
        <v>0</v>
      </c>
    </row>
    <row r="13" spans="1:5" ht="94.5" x14ac:dyDescent="0.25">
      <c r="A13" s="22" t="s">
        <v>36</v>
      </c>
      <c r="B13" s="22" t="s">
        <v>33</v>
      </c>
      <c r="C13" s="23">
        <v>15</v>
      </c>
      <c r="D13" s="24">
        <v>0</v>
      </c>
      <c r="E13" s="37">
        <f t="shared" si="0"/>
        <v>0</v>
      </c>
    </row>
    <row r="14" spans="1:5" ht="31.5" x14ac:dyDescent="0.25">
      <c r="A14" s="22" t="s">
        <v>29</v>
      </c>
      <c r="B14" s="22" t="s">
        <v>34</v>
      </c>
      <c r="C14" s="23">
        <v>3</v>
      </c>
      <c r="D14" s="24">
        <v>0</v>
      </c>
      <c r="E14" s="37">
        <f t="shared" si="0"/>
        <v>0</v>
      </c>
    </row>
    <row r="15" spans="1:5" ht="31.5" x14ac:dyDescent="0.25">
      <c r="A15" s="14" t="s">
        <v>9</v>
      </c>
      <c r="B15" s="14"/>
      <c r="C15" s="15">
        <f>SUM(C7:C14)</f>
        <v>68</v>
      </c>
      <c r="D15" s="44">
        <v>0</v>
      </c>
      <c r="E15" s="45">
        <f t="shared" si="0"/>
        <v>0</v>
      </c>
    </row>
    <row r="16" spans="1:5" x14ac:dyDescent="0.25">
      <c r="C16" s="18"/>
      <c r="D16" s="60"/>
      <c r="E16" s="60"/>
    </row>
    <row r="17" spans="1:7" x14ac:dyDescent="0.25">
      <c r="A17" s="10"/>
      <c r="B17" s="10"/>
      <c r="C17" s="10"/>
      <c r="D17" s="61" t="s">
        <v>7</v>
      </c>
      <c r="E17" s="62"/>
      <c r="F17" s="3"/>
      <c r="G17" s="3"/>
    </row>
    <row r="18" spans="1:7" s="2" customFormat="1" ht="18.75" customHeight="1" x14ac:dyDescent="0.25">
      <c r="B18" s="11" t="s">
        <v>3</v>
      </c>
      <c r="C18" s="11"/>
      <c r="D18" s="63">
        <f>SUM(E7:E15)</f>
        <v>0</v>
      </c>
      <c r="E18" s="64"/>
      <c r="F18" s="8"/>
      <c r="G18" s="8"/>
    </row>
    <row r="19" spans="1:7" ht="18.75" customHeight="1" x14ac:dyDescent="0.25">
      <c r="A19" s="9"/>
      <c r="B19" s="16" t="s">
        <v>2</v>
      </c>
      <c r="C19" s="12"/>
      <c r="D19" s="65">
        <f>D18*0.21</f>
        <v>0</v>
      </c>
      <c r="E19" s="66"/>
      <c r="F19" s="3"/>
      <c r="G19" s="3"/>
    </row>
    <row r="20" spans="1:7" ht="18.75" customHeight="1" x14ac:dyDescent="0.25">
      <c r="A20" s="9"/>
      <c r="B20" s="17" t="s">
        <v>4</v>
      </c>
      <c r="C20" s="13"/>
      <c r="D20" s="57">
        <f>D19+D18</f>
        <v>0</v>
      </c>
      <c r="E20" s="58"/>
      <c r="F20" s="3"/>
      <c r="G20" s="3"/>
    </row>
    <row r="21" spans="1:7" x14ac:dyDescent="0.25">
      <c r="D21" s="35"/>
      <c r="E21" s="3"/>
    </row>
    <row r="22" spans="1:7" x14ac:dyDescent="0.25">
      <c r="A22" s="9"/>
      <c r="B22" s="3"/>
      <c r="C22" s="25"/>
      <c r="D22" s="3"/>
      <c r="E22" s="3"/>
      <c r="F22" s="3"/>
      <c r="G22" s="3"/>
    </row>
    <row r="23" spans="1:7" s="2" customFormat="1" ht="31.5" x14ac:dyDescent="0.25">
      <c r="A23" s="55" t="s">
        <v>11</v>
      </c>
      <c r="B23" s="26"/>
      <c r="C23" s="26"/>
      <c r="D23" s="26"/>
      <c r="E23" s="26"/>
    </row>
    <row r="24" spans="1:7" x14ac:dyDescent="0.25">
      <c r="D24" s="35"/>
      <c r="E24" s="3"/>
    </row>
    <row r="25" spans="1:7" ht="21" x14ac:dyDescent="0.25">
      <c r="A25" s="54"/>
      <c r="B25" s="54"/>
      <c r="C25" s="54"/>
      <c r="D25" s="54" t="s">
        <v>39</v>
      </c>
      <c r="E25" s="54"/>
    </row>
    <row r="26" spans="1:7" ht="31.5" x14ac:dyDescent="0.25">
      <c r="A26" s="52" t="s">
        <v>0</v>
      </c>
      <c r="B26" s="52" t="s">
        <v>1</v>
      </c>
      <c r="C26" s="52" t="s">
        <v>8</v>
      </c>
      <c r="D26" s="52" t="s">
        <v>5</v>
      </c>
      <c r="E26" s="52" t="s">
        <v>6</v>
      </c>
    </row>
    <row r="27" spans="1:7" ht="31.5" x14ac:dyDescent="0.25">
      <c r="A27" s="14" t="s">
        <v>37</v>
      </c>
      <c r="B27" s="14" t="s">
        <v>12</v>
      </c>
      <c r="C27" s="15">
        <v>1</v>
      </c>
      <c r="D27" s="20">
        <v>0</v>
      </c>
      <c r="E27" s="39">
        <f t="shared" ref="E27:E32" si="1">$D27*$C27</f>
        <v>0</v>
      </c>
    </row>
    <row r="28" spans="1:7" ht="31.5" x14ac:dyDescent="0.25">
      <c r="A28" s="14" t="s">
        <v>17</v>
      </c>
      <c r="B28" s="14" t="s">
        <v>13</v>
      </c>
      <c r="C28" s="15">
        <v>8</v>
      </c>
      <c r="D28" s="20">
        <v>0</v>
      </c>
      <c r="E28" s="39">
        <f t="shared" si="1"/>
        <v>0</v>
      </c>
    </row>
    <row r="29" spans="1:7" x14ac:dyDescent="0.25">
      <c r="A29" s="14" t="s">
        <v>17</v>
      </c>
      <c r="B29" s="14" t="s">
        <v>18</v>
      </c>
      <c r="C29" s="42">
        <v>15</v>
      </c>
      <c r="D29" s="20">
        <v>0</v>
      </c>
      <c r="E29" s="39">
        <f t="shared" si="1"/>
        <v>0</v>
      </c>
    </row>
    <row r="30" spans="1:7" ht="31.5" x14ac:dyDescent="0.25">
      <c r="A30" s="14" t="s">
        <v>17</v>
      </c>
      <c r="B30" s="14" t="s">
        <v>14</v>
      </c>
      <c r="C30" s="15">
        <v>8</v>
      </c>
      <c r="D30" s="20">
        <v>0</v>
      </c>
      <c r="E30" s="39">
        <f t="shared" si="1"/>
        <v>0</v>
      </c>
    </row>
    <row r="31" spans="1:7" x14ac:dyDescent="0.25">
      <c r="A31" s="14" t="s">
        <v>10</v>
      </c>
      <c r="B31" s="14"/>
      <c r="C31" s="15">
        <v>1</v>
      </c>
      <c r="D31" s="20">
        <v>0</v>
      </c>
      <c r="E31" s="39">
        <f t="shared" si="1"/>
        <v>0</v>
      </c>
    </row>
    <row r="32" spans="1:7" ht="31.5" x14ac:dyDescent="0.25">
      <c r="A32" s="19" t="s">
        <v>9</v>
      </c>
      <c r="B32" s="19"/>
      <c r="C32" s="41">
        <v>37</v>
      </c>
      <c r="D32" s="21">
        <v>0</v>
      </c>
      <c r="E32" s="38">
        <f t="shared" si="1"/>
        <v>0</v>
      </c>
    </row>
    <row r="33" spans="1:7" x14ac:dyDescent="0.25">
      <c r="C33" s="18"/>
      <c r="D33" s="60"/>
      <c r="E33" s="60"/>
    </row>
    <row r="34" spans="1:7" x14ac:dyDescent="0.25">
      <c r="A34" s="10"/>
      <c r="B34" s="10"/>
      <c r="C34" s="10"/>
      <c r="D34" s="61" t="s">
        <v>7</v>
      </c>
      <c r="E34" s="62"/>
      <c r="F34" s="3"/>
      <c r="G34" s="3"/>
    </row>
    <row r="35" spans="1:7" s="2" customFormat="1" ht="18.75" customHeight="1" x14ac:dyDescent="0.25">
      <c r="B35" s="11" t="s">
        <v>3</v>
      </c>
      <c r="C35" s="11"/>
      <c r="D35" s="63">
        <f>SUM(E27:E32)</f>
        <v>0</v>
      </c>
      <c r="E35" s="64"/>
      <c r="F35" s="8"/>
      <c r="G35" s="8"/>
    </row>
    <row r="36" spans="1:7" ht="18.75" customHeight="1" x14ac:dyDescent="0.25">
      <c r="A36" s="9"/>
      <c r="B36" s="16" t="s">
        <v>2</v>
      </c>
      <c r="C36" s="12"/>
      <c r="D36" s="65">
        <f>D35*0.21</f>
        <v>0</v>
      </c>
      <c r="E36" s="66"/>
      <c r="F36" s="3"/>
      <c r="G36" s="3"/>
    </row>
    <row r="37" spans="1:7" ht="18.75" customHeight="1" x14ac:dyDescent="0.25">
      <c r="A37" s="9"/>
      <c r="B37" s="17" t="s">
        <v>4</v>
      </c>
      <c r="C37" s="13"/>
      <c r="D37" s="57">
        <f>D36+D35</f>
        <v>0</v>
      </c>
      <c r="E37" s="58"/>
      <c r="F37" s="3"/>
      <c r="G37" s="3"/>
    </row>
    <row r="38" spans="1:7" x14ac:dyDescent="0.25">
      <c r="A38" s="9"/>
      <c r="B38" s="3"/>
      <c r="C38" s="25"/>
      <c r="D38" s="3"/>
      <c r="E38" s="3"/>
      <c r="F38" s="3"/>
      <c r="G38" s="3"/>
    </row>
    <row r="39" spans="1:7" ht="21" x14ac:dyDescent="0.25">
      <c r="A39" s="54" t="s">
        <v>38</v>
      </c>
      <c r="B39" s="54"/>
      <c r="C39" s="54"/>
      <c r="D39" s="54" t="s">
        <v>39</v>
      </c>
      <c r="E39" s="54"/>
    </row>
    <row r="40" spans="1:7" ht="31.5" x14ac:dyDescent="0.25">
      <c r="A40" s="52" t="s">
        <v>0</v>
      </c>
      <c r="B40" s="52" t="s">
        <v>1</v>
      </c>
      <c r="C40" s="52" t="s">
        <v>8</v>
      </c>
      <c r="D40" s="52" t="s">
        <v>5</v>
      </c>
      <c r="E40" s="52" t="s">
        <v>6</v>
      </c>
    </row>
    <row r="41" spans="1:7" ht="31.5" x14ac:dyDescent="0.25">
      <c r="A41" s="22" t="s">
        <v>17</v>
      </c>
      <c r="B41" s="22" t="s">
        <v>19</v>
      </c>
      <c r="C41" s="23">
        <v>15</v>
      </c>
      <c r="D41" s="24">
        <v>0</v>
      </c>
      <c r="E41" s="37">
        <f t="shared" ref="E41:E46" si="2">$D41*$C41</f>
        <v>0</v>
      </c>
    </row>
    <row r="42" spans="1:7" ht="31.5" x14ac:dyDescent="0.25">
      <c r="A42" s="22" t="s">
        <v>17</v>
      </c>
      <c r="B42" s="14" t="s">
        <v>20</v>
      </c>
      <c r="C42" s="15">
        <v>40</v>
      </c>
      <c r="D42" s="20">
        <v>0</v>
      </c>
      <c r="E42" s="39">
        <f t="shared" si="2"/>
        <v>0</v>
      </c>
    </row>
    <row r="43" spans="1:7" ht="63" x14ac:dyDescent="0.25">
      <c r="A43" s="14" t="s">
        <v>17</v>
      </c>
      <c r="B43" s="14" t="s">
        <v>21</v>
      </c>
      <c r="C43" s="15">
        <v>15</v>
      </c>
      <c r="D43" s="20">
        <v>0</v>
      </c>
      <c r="E43" s="39">
        <f t="shared" si="2"/>
        <v>0</v>
      </c>
    </row>
    <row r="44" spans="1:7" ht="31.5" x14ac:dyDescent="0.25">
      <c r="A44" s="14" t="s">
        <v>17</v>
      </c>
      <c r="B44" s="14" t="s">
        <v>22</v>
      </c>
      <c r="C44" s="15">
        <v>15</v>
      </c>
      <c r="D44" s="20">
        <v>0</v>
      </c>
      <c r="E44" s="39">
        <f t="shared" si="2"/>
        <v>0</v>
      </c>
      <c r="F44" s="43"/>
    </row>
    <row r="45" spans="1:7" ht="31.5" x14ac:dyDescent="0.25">
      <c r="A45" s="14" t="s">
        <v>17</v>
      </c>
      <c r="B45" s="14" t="s">
        <v>23</v>
      </c>
      <c r="C45" s="15">
        <v>15</v>
      </c>
      <c r="D45" s="20">
        <v>0</v>
      </c>
      <c r="E45" s="39">
        <f t="shared" si="2"/>
        <v>0</v>
      </c>
      <c r="F45" s="43"/>
    </row>
    <row r="46" spans="1:7" ht="31.5" x14ac:dyDescent="0.25">
      <c r="A46" s="19" t="s">
        <v>9</v>
      </c>
      <c r="B46" s="19"/>
      <c r="C46" s="41">
        <v>5</v>
      </c>
      <c r="D46" s="21">
        <v>0</v>
      </c>
      <c r="E46" s="38">
        <f t="shared" si="2"/>
        <v>0</v>
      </c>
    </row>
    <row r="47" spans="1:7" x14ac:dyDescent="0.25">
      <c r="C47" s="18"/>
      <c r="D47" s="60"/>
      <c r="E47" s="60"/>
    </row>
    <row r="48" spans="1:7" x14ac:dyDescent="0.25">
      <c r="A48" s="10"/>
      <c r="B48" s="10"/>
      <c r="C48" s="10"/>
      <c r="D48" s="61" t="s">
        <v>7</v>
      </c>
      <c r="E48" s="62"/>
      <c r="F48" s="3"/>
      <c r="G48" s="3"/>
    </row>
    <row r="49" spans="1:7" s="2" customFormat="1" ht="18.75" customHeight="1" x14ac:dyDescent="0.25">
      <c r="B49" s="11" t="s">
        <v>3</v>
      </c>
      <c r="C49" s="11"/>
      <c r="D49" s="72">
        <f>SUM(E41:E46)</f>
        <v>0</v>
      </c>
      <c r="E49" s="73"/>
      <c r="F49" s="8"/>
      <c r="G49" s="8"/>
    </row>
    <row r="50" spans="1:7" ht="18.75" customHeight="1" x14ac:dyDescent="0.25">
      <c r="A50" s="9"/>
      <c r="B50" s="16" t="s">
        <v>2</v>
      </c>
      <c r="C50" s="12"/>
      <c r="D50" s="65">
        <f>D49*0.21</f>
        <v>0</v>
      </c>
      <c r="E50" s="66"/>
      <c r="F50" s="3"/>
      <c r="G50" s="3"/>
    </row>
    <row r="51" spans="1:7" ht="18.75" customHeight="1" x14ac:dyDescent="0.25">
      <c r="A51" s="9"/>
      <c r="B51" s="17" t="s">
        <v>4</v>
      </c>
      <c r="C51" s="13"/>
      <c r="D51" s="57">
        <f>D50+D49</f>
        <v>0</v>
      </c>
      <c r="E51" s="58"/>
      <c r="F51" s="3"/>
      <c r="G51" s="3"/>
    </row>
    <row r="52" spans="1:7" x14ac:dyDescent="0.25">
      <c r="A52" s="9"/>
      <c r="B52" s="3"/>
      <c r="C52" s="25"/>
      <c r="D52" s="3"/>
      <c r="E52" s="3"/>
      <c r="F52" s="3"/>
      <c r="G52" s="3"/>
    </row>
    <row r="53" spans="1:7" s="2" customFormat="1" ht="23.25" customHeight="1" x14ac:dyDescent="0.25">
      <c r="A53" s="55" t="s">
        <v>24</v>
      </c>
      <c r="B53" s="26"/>
      <c r="C53" s="26"/>
      <c r="D53" s="26"/>
      <c r="E53" s="26"/>
    </row>
    <row r="54" spans="1:7" ht="16.5" thickBot="1" x14ac:dyDescent="0.3">
      <c r="D54" s="35"/>
      <c r="E54" s="3"/>
    </row>
    <row r="55" spans="1:7" ht="24.95" customHeight="1" x14ac:dyDescent="0.25">
      <c r="B55" s="27" t="s">
        <v>24</v>
      </c>
      <c r="C55" s="28"/>
      <c r="D55" s="29"/>
      <c r="E55" s="40"/>
    </row>
    <row r="56" spans="1:7" ht="18.75" customHeight="1" x14ac:dyDescent="0.25">
      <c r="B56" s="30"/>
      <c r="C56" s="10"/>
      <c r="D56" s="61" t="s">
        <v>7</v>
      </c>
      <c r="E56" s="69"/>
    </row>
    <row r="57" spans="1:7" ht="18.75" customHeight="1" x14ac:dyDescent="0.25">
      <c r="B57" s="31" t="s">
        <v>3</v>
      </c>
      <c r="C57" s="11"/>
      <c r="D57" s="63">
        <f>D49+D35+D18</f>
        <v>0</v>
      </c>
      <c r="E57" s="70"/>
    </row>
    <row r="58" spans="1:7" ht="18.75" customHeight="1" x14ac:dyDescent="0.25">
      <c r="B58" s="32" t="s">
        <v>2</v>
      </c>
      <c r="C58" s="12"/>
      <c r="D58" s="65">
        <f>D57*0.21</f>
        <v>0</v>
      </c>
      <c r="E58" s="71"/>
    </row>
    <row r="59" spans="1:7" ht="18.75" customHeight="1" thickBot="1" x14ac:dyDescent="0.3">
      <c r="B59" s="33" t="s">
        <v>4</v>
      </c>
      <c r="C59" s="34"/>
      <c r="D59" s="67">
        <f>D58+D57</f>
        <v>0</v>
      </c>
      <c r="E59" s="68"/>
    </row>
    <row r="61" spans="1:7" x14ac:dyDescent="0.25">
      <c r="D61" s="3"/>
      <c r="E61" s="3"/>
    </row>
    <row r="62" spans="1:7" x14ac:dyDescent="0.25">
      <c r="D62" s="3"/>
      <c r="E62" s="3"/>
    </row>
    <row r="63" spans="1:7" x14ac:dyDescent="0.25">
      <c r="D63" s="3"/>
      <c r="E63" s="3"/>
    </row>
    <row r="64" spans="1:7" x14ac:dyDescent="0.25">
      <c r="D64" s="3"/>
      <c r="E64" s="3"/>
    </row>
  </sheetData>
  <mergeCells count="20">
    <mergeCell ref="D59:E59"/>
    <mergeCell ref="D50:E50"/>
    <mergeCell ref="D51:E51"/>
    <mergeCell ref="D33:E33"/>
    <mergeCell ref="D34:E34"/>
    <mergeCell ref="D56:E56"/>
    <mergeCell ref="D57:E57"/>
    <mergeCell ref="D58:E58"/>
    <mergeCell ref="D47:E47"/>
    <mergeCell ref="D48:E48"/>
    <mergeCell ref="D49:E49"/>
    <mergeCell ref="D35:E35"/>
    <mergeCell ref="D36:E36"/>
    <mergeCell ref="D37:E37"/>
    <mergeCell ref="D20:E20"/>
    <mergeCell ref="D5:E5"/>
    <mergeCell ref="D16:E16"/>
    <mergeCell ref="D17:E17"/>
    <mergeCell ref="D18:E18"/>
    <mergeCell ref="D19:E19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54" orientation="portrait" r:id="rId1"/>
  <rowBreaks count="1" manualBreakCount="1">
    <brk id="22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Vernerová Martina</dc:creator>
  <cp:lastModifiedBy>Kechnerová Ilona</cp:lastModifiedBy>
  <cp:lastPrinted>2019-10-30T08:11:43Z</cp:lastPrinted>
  <dcterms:created xsi:type="dcterms:W3CDTF">2012-10-01T07:52:28Z</dcterms:created>
  <dcterms:modified xsi:type="dcterms:W3CDTF">2024-09-12T12:24:00Z</dcterms:modified>
</cp:coreProperties>
</file>