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5mssrv57.praha5.local\HomeDirectory\ilona.kechnerova\Documents\VEŘEJNÉ ZAKÁZKY 2025\25_02_06 ASDP\"/>
    </mc:Choice>
  </mc:AlternateContent>
  <xr:revisionPtr revIDLastSave="0" documentId="8_{15242DAB-A2B7-4DCD-B79D-ECD499061504}" xr6:coauthVersionLast="36" xr6:coauthVersionMax="36" xr10:uidLastSave="{00000000-0000-0000-0000-000000000000}"/>
  <bookViews>
    <workbookView xWindow="0" yWindow="0" windowWidth="21570" windowHeight="7830" xr2:uid="{EA5EFF3E-F946-4CF2-99F3-03631B5D662A}"/>
  </bookViews>
  <sheets>
    <sheet name="List1" sheetId="1" r:id="rId1"/>
  </sheets>
  <definedNames>
    <definedName name="_xlnm.Print_Area" localSheetId="0">List1!$A$1:$I$41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3" i="1"/>
  <c r="H21" i="1"/>
  <c r="H22" i="1"/>
  <c r="H24" i="1" l="1"/>
  <c r="F31" i="1" s="1"/>
  <c r="F32" i="1" l="1"/>
  <c r="F33" i="1" s="1"/>
</calcChain>
</file>

<file path=xl/sharedStrings.xml><?xml version="1.0" encoding="utf-8"?>
<sst xmlns="http://schemas.openxmlformats.org/spreadsheetml/2006/main" count="65" uniqueCount="48">
  <si>
    <t>Příloha č. 1 ZD: Krycí list nabídky = Příloha č. 2 Smlouvy: Cena předmětu díla</t>
  </si>
  <si>
    <t>Veřejná zakázka malého rozsahu na služby</t>
  </si>
  <si>
    <t>Název zakázky:</t>
  </si>
  <si>
    <t>Obchodní firma/Instituce</t>
  </si>
  <si>
    <t>Sídlo</t>
  </si>
  <si>
    <t>IČO</t>
  </si>
  <si>
    <t>DIČ</t>
  </si>
  <si>
    <t>Jednající/Zastoupená</t>
  </si>
  <si>
    <t>Zadavatel veřejné zakázky</t>
  </si>
  <si>
    <t>Implementace modulu Agenda správy dopravních přestupků (ASDP) informačního systému E-SPIS</t>
  </si>
  <si>
    <t>Městská část Praha 5</t>
  </si>
  <si>
    <t>náměstí 14. října 1381/4, 150 22 Praha 5</t>
  </si>
  <si>
    <t>000 63 631</t>
  </si>
  <si>
    <t>CZ00063631</t>
  </si>
  <si>
    <t>statutárním zástupcem MČ Praha 5</t>
  </si>
  <si>
    <t>Účastník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</si>
  <si>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</si>
  <si>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</si>
  <si>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</si>
  <si>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</t>
  </si>
  <si>
    <t>Bankovní spojení</t>
  </si>
  <si>
    <t>Kontaktní osoba účastníka s uvedením tel. čísla a e-mailové adresy</t>
  </si>
  <si>
    <t>Nabídková cena</t>
  </si>
  <si>
    <t>Cena celkem bez DPH</t>
  </si>
  <si>
    <t>MJ</t>
  </si>
  <si>
    <t>Cena za MJ</t>
  </si>
  <si>
    <t>Služba</t>
  </si>
  <si>
    <t>2) Rozšířené služby implementace a uživatelské podpory 15 ČD</t>
  </si>
  <si>
    <t>3) Zvýšená podpora v rámci pilotního provozu 4 ČD</t>
  </si>
  <si>
    <t>kpl</t>
  </si>
  <si>
    <t>ČD</t>
  </si>
  <si>
    <t>Cena celkem za uvedení do rutinního provozu:</t>
  </si>
  <si>
    <t>STANOVENÁ NABÍDKOVÁ CENA PRO ÚČELY HODNOCENÍ NABÍDEK:</t>
  </si>
  <si>
    <t>Celková nabídková cena v Kč bez DPH</t>
  </si>
  <si>
    <t>DPH v Kč (21 %)</t>
  </si>
  <si>
    <t>Celková nabídková cena v Kč vč. DPH</t>
  </si>
  <si>
    <t>Prohlášení účastníka</t>
  </si>
  <si>
    <t>Prohlašuji, že jsem se podrobně seznámil se všemi zadávacími podmínkami, že jsem těmto podmínkám porozuměl a že je v plném rozsahu a bez výhrad přijímám. Nabídka je zpracována v souladu se zadávacími podmínkami.</t>
  </si>
  <si>
    <t>V</t>
  </si>
  <si>
    <t>, dne</t>
  </si>
  <si>
    <t>Vlastnoruční/elektronický podpis:</t>
  </si>
  <si>
    <t>Titul, jméno, příjmení, funkce oprávněné osoby za účastníka jednat</t>
  </si>
  <si>
    <t>[DOPLNÍ ÚČASTNÍK]</t>
  </si>
  <si>
    <t>* Účastník vyplní pouze žlutě označená pole - ostatní pole jsou opatřena automatickým vzorcem</t>
  </si>
  <si>
    <t>** Předmětem hodnocení nabídek bude hodnota uvedena v modře označené buňce</t>
  </si>
  <si>
    <t>(Stanovena na základě vzorce: H24 + H25)</t>
  </si>
  <si>
    <r>
      <t xml:space="preserve">4) Rozšířená podpora v průběhu následujících 6 měsíců po zahájení rutinního provozu, rozsahu 10 ČD 
</t>
    </r>
    <r>
      <rPr>
        <i/>
        <sz val="10"/>
        <color theme="1"/>
        <rFont val="Times New Roman"/>
        <family val="1"/>
        <charset val="238"/>
      </rPr>
      <t>(Tyto služby se zadavatel nezavazuje odebrat. Bude čerpána pouze v případě potřeby v průběhu následujících 6 měsíců po uvedení ASDP do rutinního provozu)</t>
    </r>
  </si>
  <si>
    <t xml:space="preserve">1) Instalace a konfigurace ASDP, zahrnující nasazení TST a PROD prostředí, integraci s IS GINIS a externími systémy, zaškolení 20 uživatelů a základní pilotní podpora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</si>
</sst>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8E45-58E0-40B8-88E3-889941EC5876}">
  <dimension ref="A1:I47"/>
  <sheetViews>
    <sheetView tabSelected="1" zoomScaleNormal="100" workbookViewId="0">
      <selection activeCell="A21" sqref="A21:D21"/>
    </sheetView>
  </sheetViews>
  <sheetFormatPr defaultRowHeight="15" x14ac:dyDescent="0.25"/>
  <cols>
    <col min="9" max="9" width="12.28515625" customWidth="1"/>
  </cols>
  <sheetData>
    <row r="1" spans="1:9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5">
      <c r="A2" s="6" t="s">
        <v>1</v>
      </c>
      <c r="B2" s="6"/>
      <c r="C2" s="6"/>
      <c r="D2" s="6"/>
      <c r="E2" s="6"/>
      <c r="F2" s="6"/>
      <c r="G2" s="6"/>
      <c r="H2" s="6"/>
      <c r="I2" s="6"/>
    </row>
    <row r="3" spans="1:9" ht="30" customHeight="1" x14ac:dyDescent="0.25">
      <c r="A3" s="1" t="s">
        <v>2</v>
      </c>
      <c r="B3" s="1"/>
      <c r="C3" s="9" t="s">
        <v>9</v>
      </c>
      <c r="D3" s="9"/>
      <c r="E3" s="9"/>
      <c r="F3" s="9"/>
      <c r="G3" s="9"/>
      <c r="H3" s="9"/>
      <c r="I3" s="9"/>
    </row>
    <row r="4" spans="1:9" x14ac:dyDescent="0.25">
      <c r="A4" s="5" t="s">
        <v>8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7" t="s">
        <v>3</v>
      </c>
      <c r="B5" s="7"/>
      <c r="C5" s="7"/>
      <c r="D5" s="7"/>
      <c r="E5" s="7" t="s">
        <v>10</v>
      </c>
      <c r="F5" s="7"/>
      <c r="G5" s="7"/>
      <c r="H5" s="7"/>
      <c r="I5" s="7"/>
    </row>
    <row r="6" spans="1:9" x14ac:dyDescent="0.25">
      <c r="A6" s="7" t="s">
        <v>4</v>
      </c>
      <c r="B6" s="7"/>
      <c r="C6" s="7"/>
      <c r="D6" s="7"/>
      <c r="E6" s="7" t="s">
        <v>11</v>
      </c>
      <c r="F6" s="7"/>
      <c r="G6" s="7"/>
      <c r="H6" s="7"/>
      <c r="I6" s="7"/>
    </row>
    <row r="7" spans="1:9" x14ac:dyDescent="0.25">
      <c r="A7" s="8" t="s">
        <v>5</v>
      </c>
      <c r="B7" s="8"/>
      <c r="C7" s="8"/>
      <c r="D7" s="8"/>
      <c r="E7" s="7" t="s">
        <v>12</v>
      </c>
      <c r="F7" s="7"/>
      <c r="G7" s="7"/>
      <c r="H7" s="7"/>
      <c r="I7" s="7"/>
    </row>
    <row r="8" spans="1:9" x14ac:dyDescent="0.25">
      <c r="A8" s="8" t="s">
        <v>6</v>
      </c>
      <c r="B8" s="8"/>
      <c r="C8" s="8"/>
      <c r="D8" s="8"/>
      <c r="E8" s="8" t="s">
        <v>13</v>
      </c>
      <c r="F8" s="8"/>
      <c r="G8" s="8"/>
      <c r="H8" s="8"/>
      <c r="I8" s="8"/>
    </row>
    <row r="9" spans="1:9" x14ac:dyDescent="0.25">
      <c r="A9" s="8" t="s">
        <v>7</v>
      </c>
      <c r="B9" s="8"/>
      <c r="C9" s="8"/>
      <c r="D9" s="8"/>
      <c r="E9" s="8" t="s">
        <v>14</v>
      </c>
      <c r="F9" s="8"/>
      <c r="G9" s="8"/>
      <c r="H9" s="8"/>
      <c r="I9" s="8"/>
    </row>
    <row r="10" spans="1:9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8" t="s">
        <v>16</v>
      </c>
      <c r="B11" s="8"/>
      <c r="C11" s="8"/>
      <c r="D11" s="8"/>
      <c r="E11" s="11" t="s">
        <v>42</v>
      </c>
      <c r="F11" s="11"/>
      <c r="G11" s="11"/>
      <c r="H11" s="11"/>
      <c r="I11" s="11"/>
    </row>
    <row r="12" spans="1:9" x14ac:dyDescent="0.25">
      <c r="A12" s="8" t="s">
        <v>17</v>
      </c>
      <c r="B12" s="8"/>
      <c r="C12" s="8"/>
      <c r="D12" s="8"/>
      <c r="E12" s="11" t="s">
        <v>42</v>
      </c>
      <c r="F12" s="11"/>
      <c r="G12" s="11"/>
      <c r="H12" s="11"/>
      <c r="I12" s="11"/>
    </row>
    <row r="13" spans="1:9" x14ac:dyDescent="0.25">
      <c r="A13" s="8" t="s">
        <v>18</v>
      </c>
      <c r="B13" s="8"/>
      <c r="C13" s="8"/>
      <c r="D13" s="8"/>
      <c r="E13" s="11" t="s">
        <v>42</v>
      </c>
      <c r="F13" s="11"/>
      <c r="G13" s="11"/>
      <c r="H13" s="11"/>
      <c r="I13" s="11"/>
    </row>
    <row r="14" spans="1:9" x14ac:dyDescent="0.25">
      <c r="A14" s="8" t="s">
        <v>5</v>
      </c>
      <c r="B14" s="8"/>
      <c r="C14" s="8"/>
      <c r="D14" s="8"/>
      <c r="E14" s="11" t="s">
        <v>42</v>
      </c>
      <c r="F14" s="11"/>
      <c r="G14" s="11"/>
      <c r="H14" s="11"/>
      <c r="I14" s="11"/>
    </row>
    <row r="15" spans="1:9" x14ac:dyDescent="0.25">
      <c r="A15" s="8" t="s">
        <v>6</v>
      </c>
      <c r="B15" s="8"/>
      <c r="C15" s="8"/>
      <c r="D15" s="8"/>
      <c r="E15" s="11" t="s">
        <v>42</v>
      </c>
      <c r="F15" s="11"/>
      <c r="G15" s="11"/>
      <c r="H15" s="11"/>
      <c r="I15" s="11"/>
    </row>
    <row r="16" spans="1:9" ht="30" customHeight="1" x14ac:dyDescent="0.25">
      <c r="A16" s="10" t="s">
        <v>19</v>
      </c>
      <c r="B16" s="10"/>
      <c r="C16" s="10"/>
      <c r="D16" s="10"/>
      <c r="E16" s="12" t="s">
        <v>42</v>
      </c>
      <c r="F16" s="12"/>
      <c r="G16" s="12"/>
      <c r="H16" s="12"/>
      <c r="I16" s="12"/>
    </row>
    <row r="17" spans="1:9" x14ac:dyDescent="0.25">
      <c r="A17" s="8" t="s">
        <v>20</v>
      </c>
      <c r="B17" s="8"/>
      <c r="C17" s="8"/>
      <c r="D17" s="8"/>
      <c r="E17" s="11" t="s">
        <v>42</v>
      </c>
      <c r="F17" s="11"/>
      <c r="G17" s="11"/>
      <c r="H17" s="11"/>
      <c r="I17" s="11"/>
    </row>
    <row r="18" spans="1:9" ht="28.5" customHeight="1" x14ac:dyDescent="0.25">
      <c r="A18" s="10" t="s">
        <v>21</v>
      </c>
      <c r="B18" s="10"/>
      <c r="C18" s="10"/>
      <c r="D18" s="10"/>
      <c r="E18" s="12" t="s">
        <v>42</v>
      </c>
      <c r="F18" s="12"/>
      <c r="G18" s="12"/>
      <c r="H18" s="12"/>
      <c r="I18" s="12"/>
    </row>
    <row r="19" spans="1:9" x14ac:dyDescent="0.25">
      <c r="A19" s="5" t="s">
        <v>22</v>
      </c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 t="s">
        <v>26</v>
      </c>
      <c r="B20" s="5"/>
      <c r="C20" s="5"/>
      <c r="D20" s="5"/>
      <c r="E20" s="3" t="s">
        <v>24</v>
      </c>
      <c r="F20" s="5" t="s">
        <v>25</v>
      </c>
      <c r="G20" s="5"/>
      <c r="H20" s="5" t="s">
        <v>23</v>
      </c>
      <c r="I20" s="5"/>
    </row>
    <row r="21" spans="1:9" ht="63.75" customHeight="1" x14ac:dyDescent="0.25">
      <c r="A21" s="19" t="s">
        <v>47</v>
      </c>
      <c r="B21" s="19"/>
      <c r="C21" s="19"/>
      <c r="D21" s="19"/>
      <c r="E21" s="4" t="s">
        <v>29</v>
      </c>
      <c r="F21" s="16" t="s">
        <v>42</v>
      </c>
      <c r="G21" s="16"/>
      <c r="H21" s="20" t="e">
        <f>F21*1</f>
        <v>#VALUE!</v>
      </c>
      <c r="I21" s="21"/>
    </row>
    <row r="22" spans="1:9" ht="29.25" customHeight="1" x14ac:dyDescent="0.25">
      <c r="A22" s="19" t="s">
        <v>27</v>
      </c>
      <c r="B22" s="19"/>
      <c r="C22" s="19"/>
      <c r="D22" s="19"/>
      <c r="E22" s="4" t="s">
        <v>30</v>
      </c>
      <c r="F22" s="16" t="s">
        <v>42</v>
      </c>
      <c r="G22" s="16"/>
      <c r="H22" s="20" t="e">
        <f>F22*15</f>
        <v>#VALUE!</v>
      </c>
      <c r="I22" s="21"/>
    </row>
    <row r="23" spans="1:9" ht="29.25" customHeight="1" x14ac:dyDescent="0.25">
      <c r="A23" s="19" t="s">
        <v>28</v>
      </c>
      <c r="B23" s="19"/>
      <c r="C23" s="19"/>
      <c r="D23" s="19"/>
      <c r="E23" s="4" t="s">
        <v>30</v>
      </c>
      <c r="F23" s="16" t="s">
        <v>42</v>
      </c>
      <c r="G23" s="16"/>
      <c r="H23" s="20" t="e">
        <f>F23*4</f>
        <v>#VALUE!</v>
      </c>
      <c r="I23" s="21"/>
    </row>
    <row r="24" spans="1:9" x14ac:dyDescent="0.25">
      <c r="A24" s="23" t="s">
        <v>31</v>
      </c>
      <c r="B24" s="23"/>
      <c r="C24" s="23"/>
      <c r="D24" s="23"/>
      <c r="E24" s="23"/>
      <c r="F24" s="23"/>
      <c r="G24" s="23"/>
      <c r="H24" s="22" t="e">
        <f>H21+H22+H23</f>
        <v>#VALUE!</v>
      </c>
      <c r="I24" s="22"/>
    </row>
    <row r="25" spans="1:9" x14ac:dyDescent="0.25">
      <c r="A25" s="13" t="s">
        <v>46</v>
      </c>
      <c r="B25" s="14"/>
      <c r="C25" s="14"/>
      <c r="D25" s="14"/>
      <c r="E25" s="15" t="s">
        <v>30</v>
      </c>
      <c r="F25" s="16" t="s">
        <v>42</v>
      </c>
      <c r="G25" s="16"/>
      <c r="H25" s="17" t="e">
        <f>F25*10</f>
        <v>#VALUE!</v>
      </c>
      <c r="I25" s="18"/>
    </row>
    <row r="26" spans="1:9" x14ac:dyDescent="0.25">
      <c r="A26" s="14"/>
      <c r="B26" s="14"/>
      <c r="C26" s="14"/>
      <c r="D26" s="14"/>
      <c r="E26" s="15"/>
      <c r="F26" s="16"/>
      <c r="G26" s="16"/>
      <c r="H26" s="18"/>
      <c r="I26" s="18"/>
    </row>
    <row r="27" spans="1:9" ht="62.25" customHeight="1" x14ac:dyDescent="0.25">
      <c r="A27" s="14"/>
      <c r="B27" s="14"/>
      <c r="C27" s="14"/>
      <c r="D27" s="14"/>
      <c r="E27" s="15"/>
      <c r="F27" s="16"/>
      <c r="G27" s="16"/>
      <c r="H27" s="18"/>
      <c r="I27" s="18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5" t="s">
        <v>32</v>
      </c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24" t="s">
        <v>45</v>
      </c>
      <c r="B30" s="24"/>
      <c r="C30" s="24"/>
      <c r="D30" s="24"/>
      <c r="E30" s="24"/>
      <c r="F30" s="24"/>
      <c r="G30" s="24"/>
      <c r="H30" s="24"/>
      <c r="I30" s="24"/>
    </row>
    <row r="31" spans="1:9" x14ac:dyDescent="0.25">
      <c r="A31" s="25" t="s">
        <v>33</v>
      </c>
      <c r="B31" s="25"/>
      <c r="C31" s="25"/>
      <c r="D31" s="25"/>
      <c r="E31" s="25"/>
      <c r="F31" s="26" t="e">
        <f>H24+H25</f>
        <v>#VALUE!</v>
      </c>
      <c r="G31" s="26"/>
      <c r="H31" s="26"/>
      <c r="I31" s="26"/>
    </row>
    <row r="32" spans="1:9" x14ac:dyDescent="0.25">
      <c r="A32" s="25" t="s">
        <v>34</v>
      </c>
      <c r="B32" s="25"/>
      <c r="C32" s="25"/>
      <c r="D32" s="25"/>
      <c r="E32" s="25"/>
      <c r="F32" s="27" t="e">
        <f>F31*1.21</f>
        <v>#VALUE!</v>
      </c>
      <c r="G32" s="28"/>
      <c r="H32" s="28"/>
      <c r="I32" s="28"/>
    </row>
    <row r="33" spans="1:9" x14ac:dyDescent="0.25">
      <c r="A33" s="25" t="s">
        <v>35</v>
      </c>
      <c r="B33" s="25"/>
      <c r="C33" s="25"/>
      <c r="D33" s="25"/>
      <c r="E33" s="25"/>
      <c r="F33" s="28" t="e">
        <f>F31+F32</f>
        <v>#VALUE!</v>
      </c>
      <c r="G33" s="28"/>
      <c r="H33" s="28"/>
      <c r="I33" s="28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30" t="s">
        <v>36</v>
      </c>
      <c r="B35" s="30"/>
      <c r="C35" s="30"/>
      <c r="D35" s="2"/>
      <c r="E35" s="2"/>
      <c r="F35" s="2"/>
      <c r="G35" s="2"/>
      <c r="H35" s="2"/>
      <c r="I35" s="2"/>
    </row>
    <row r="36" spans="1:9" ht="28.5" customHeight="1" x14ac:dyDescent="0.25">
      <c r="A36" s="31" t="s">
        <v>37</v>
      </c>
      <c r="B36" s="31"/>
      <c r="C36" s="31"/>
      <c r="D36" s="31"/>
      <c r="E36" s="31"/>
      <c r="F36" s="31"/>
      <c r="G36" s="31"/>
      <c r="H36" s="31"/>
      <c r="I36" s="31"/>
    </row>
    <row r="37" spans="1:9" ht="29.25" hidden="1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38</v>
      </c>
      <c r="B39" s="32" t="s">
        <v>42</v>
      </c>
      <c r="C39" s="32"/>
      <c r="D39" s="2" t="s">
        <v>39</v>
      </c>
      <c r="E39" s="32" t="s">
        <v>42</v>
      </c>
      <c r="F39" s="3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0" t="s">
        <v>40</v>
      </c>
      <c r="B41" s="30"/>
      <c r="C41" s="30"/>
      <c r="D41" s="30"/>
      <c r="E41" s="2"/>
      <c r="F41" s="2"/>
      <c r="G41" s="2"/>
      <c r="H41" s="2"/>
      <c r="I41" s="2"/>
    </row>
    <row r="43" spans="1:9" x14ac:dyDescent="0.25">
      <c r="D43" s="32" t="s">
        <v>41</v>
      </c>
      <c r="E43" s="32"/>
      <c r="F43" s="32"/>
      <c r="G43" s="32"/>
      <c r="H43" s="32"/>
      <c r="I43" s="32"/>
    </row>
    <row r="45" spans="1:9" x14ac:dyDescent="0.25">
      <c r="A45" s="29" t="s">
        <v>43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 t="s">
        <v>44</v>
      </c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s="29"/>
      <c r="B47" s="29"/>
      <c r="C47" s="29"/>
      <c r="D47" s="29"/>
      <c r="E47" s="29"/>
      <c r="F47" s="29"/>
      <c r="G47" s="29"/>
      <c r="H47" s="29"/>
      <c r="I47" s="29"/>
    </row>
  </sheetData>
  <mergeCells count="67">
    <mergeCell ref="A46:I46"/>
    <mergeCell ref="A47:I47"/>
    <mergeCell ref="A45:I45"/>
    <mergeCell ref="A35:C35"/>
    <mergeCell ref="A36:I37"/>
    <mergeCell ref="A41:D41"/>
    <mergeCell ref="D43:I43"/>
    <mergeCell ref="B39:C39"/>
    <mergeCell ref="E39:F39"/>
    <mergeCell ref="A31:E31"/>
    <mergeCell ref="A32:E32"/>
    <mergeCell ref="A33:E33"/>
    <mergeCell ref="F31:I31"/>
    <mergeCell ref="F32:I32"/>
    <mergeCell ref="F33:I33"/>
    <mergeCell ref="H23:I23"/>
    <mergeCell ref="H24:I24"/>
    <mergeCell ref="A24:G24"/>
    <mergeCell ref="A29:I29"/>
    <mergeCell ref="A30:I30"/>
    <mergeCell ref="A19:I19"/>
    <mergeCell ref="H20:I20"/>
    <mergeCell ref="F20:G20"/>
    <mergeCell ref="A20:D20"/>
    <mergeCell ref="A25:D27"/>
    <mergeCell ref="E25:E27"/>
    <mergeCell ref="F25:G27"/>
    <mergeCell ref="H25:I27"/>
    <mergeCell ref="A21:D21"/>
    <mergeCell ref="A22:D22"/>
    <mergeCell ref="A23:D23"/>
    <mergeCell ref="F21:G21"/>
    <mergeCell ref="F22:G22"/>
    <mergeCell ref="F23:G23"/>
    <mergeCell ref="H21:I21"/>
    <mergeCell ref="H22:I22"/>
    <mergeCell ref="A16:D16"/>
    <mergeCell ref="A17:D17"/>
    <mergeCell ref="A18:D18"/>
    <mergeCell ref="E11:I11"/>
    <mergeCell ref="E12:I12"/>
    <mergeCell ref="E13:I13"/>
    <mergeCell ref="E14:I14"/>
    <mergeCell ref="E15:I15"/>
    <mergeCell ref="E16:I16"/>
    <mergeCell ref="E17:I17"/>
    <mergeCell ref="A15:D15"/>
    <mergeCell ref="E18:I18"/>
    <mergeCell ref="A10:I10"/>
    <mergeCell ref="A11:D11"/>
    <mergeCell ref="A12:D12"/>
    <mergeCell ref="A13:D13"/>
    <mergeCell ref="A14:D14"/>
    <mergeCell ref="A9:D9"/>
    <mergeCell ref="A4:I4"/>
    <mergeCell ref="E9:I9"/>
    <mergeCell ref="E5:I5"/>
    <mergeCell ref="E6:I6"/>
    <mergeCell ref="E7:I7"/>
    <mergeCell ref="E8:I8"/>
    <mergeCell ref="A8:D8"/>
    <mergeCell ref="A1:I1"/>
    <mergeCell ref="A2:I2"/>
    <mergeCell ref="A5:D5"/>
    <mergeCell ref="A6:D6"/>
    <mergeCell ref="A7:D7"/>
    <mergeCell ref="C3:I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MČ Praha 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</dc:creator>
  <cp:lastModifiedBy>Kechnerová Ilona</cp:lastModifiedBy>
  <dcterms:created xsi:type="dcterms:W3CDTF">2025-03-05T14:17:28Z</dcterms:created>
  <dcterms:modified xsi:type="dcterms:W3CDTF">2025-03-18T14:18:52Z</dcterms:modified>
</cp:coreProperties>
</file>