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25725" iterateCount="1"/>
</workbook>
</file>

<file path=xl/calcChain.xml><?xml version="1.0" encoding="utf-8"?>
<calcChain xmlns="http://schemas.openxmlformats.org/spreadsheetml/2006/main">
  <c r="J13" i="1"/>
  <c r="I13"/>
  <c r="H13"/>
</calcChain>
</file>

<file path=xl/sharedStrings.xml><?xml version="1.0" encoding="utf-8"?>
<sst xmlns="http://schemas.openxmlformats.org/spreadsheetml/2006/main" count="103" uniqueCount="80">
  <si>
    <t>ROZPOČET S VÝKAZEM VÝMĚR</t>
  </si>
  <si>
    <t>Stavba:   Oprava zasklení pavlačí</t>
  </si>
  <si>
    <t>Objekt:   X3 - Oprava omítky na fas...</t>
  </si>
  <si>
    <t xml:space="preserve">Objednatel:   </t>
  </si>
  <si>
    <t xml:space="preserve">Zhotovitel:   </t>
  </si>
  <si>
    <t xml:space="preserve">Zpracoval:   </t>
  </si>
  <si>
    <t xml:space="preserve">Místo:   </t>
  </si>
  <si>
    <t>Č.</t>
  </si>
  <si>
    <t>KCN</t>
  </si>
  <si>
    <t>Kód položky</t>
  </si>
  <si>
    <t>Popis</t>
  </si>
  <si>
    <t>MJ</t>
  </si>
  <si>
    <t>Množství celkem</t>
  </si>
  <si>
    <t>Cena jednotková</t>
  </si>
  <si>
    <t>Dodávka celkem</t>
  </si>
  <si>
    <t>Montáž celkem</t>
  </si>
  <si>
    <t>Cena celkem</t>
  </si>
  <si>
    <t>Hmotnost</t>
  </si>
  <si>
    <t>Hmotnost celkem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</si>
  <si>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</si>
  <si>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</si>
  <si>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</si>
  <si>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</si>
  <si>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</si>
  <si>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</si>
  <si>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</si>
  <si>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</si>
  <si>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</si>
  <si>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</si>
  <si>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</si>
  <si>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</si>
  <si>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R</t>
  </si>
  <si>
    <t>621525203</t>
  </si>
  <si>
    <t xml:space="preserve">Oprava tenkovrstvé omítky podhledů v rozsahu do 50%   </t>
  </si>
  <si>
    <t>m2</t>
  </si>
  <si>
    <t>622322141</t>
  </si>
  <si>
    <t xml:space="preserve">Vápenocementová lehčená omítka štuková dvouvrstvá vnějších stěn nanášená ručně   </t>
  </si>
  <si>
    <t>629995101</t>
  </si>
  <si>
    <t xml:space="preserve">Očištění vnějších ploch tlakovou vodou   </t>
  </si>
  <si>
    <t>978015361</t>
  </si>
  <si>
    <t xml:space="preserve">Otlučení (osekání) vnější vápenné nebo vápenocementové omítky stupně členitosti 1 a 2 rozsahu do 50%   </t>
  </si>
  <si>
    <t>997013116</t>
  </si>
  <si>
    <t xml:space="preserve">Vnitrostaveništní doprava suti a vybouraných hmot pro budovy v do 21 m s použitím mechanizace   </t>
  </si>
  <si>
    <t>t</t>
  </si>
  <si>
    <t>997013511</t>
  </si>
  <si>
    <t xml:space="preserve">Odvoz suti a vybouraných hmot z meziskládky na skládku do 1 km s naložením a se složením   </t>
  </si>
  <si>
    <t>997013801</t>
  </si>
  <si>
    <t xml:space="preserve">Poplatek za uložení na skládce (skládkovné) stavebního odpadu betonového kód odpadu 170 101   </t>
  </si>
  <si>
    <t>998011003</t>
  </si>
  <si>
    <t xml:space="preserve">Přesun hmot pro budovy zděné v do 24 m   </t>
  </si>
  <si>
    <t>783801401</t>
  </si>
  <si>
    <t xml:space="preserve">Ometení omítek před provedením nátěru   </t>
  </si>
  <si>
    <t>783813101</t>
  </si>
  <si>
    <t xml:space="preserve">Penetrační syntetický nátěr hladkých betonových povrchů   </t>
  </si>
  <si>
    <t>783826313</t>
  </si>
  <si>
    <t xml:space="preserve">Mikroarmovací silikátový nátěr omítek   </t>
  </si>
  <si>
    <t>PSV</t>
  </si>
  <si>
    <t xml:space="preserve">Práce a dodávky PSV   </t>
  </si>
  <si>
    <t>787</t>
  </si>
  <si>
    <t xml:space="preserve">Dokončovací práce - zasklívání   </t>
  </si>
  <si>
    <t>787600901</t>
  </si>
  <si>
    <t xml:space="preserve">Oprava zasklívání oken a dveří přetmelením s odstraněním starého tmelu   </t>
  </si>
  <si>
    <t>m</t>
  </si>
  <si>
    <t>787601921</t>
  </si>
  <si>
    <t xml:space="preserve">Příplatek k opravě zasklívání oken a dveří za konstrukce s Al lištami jednostrannými   </t>
  </si>
  <si>
    <t>HZS</t>
  </si>
  <si>
    <t xml:space="preserve">Hodinové zúčtovací sazby   </t>
  </si>
  <si>
    <t>HZS2151</t>
  </si>
  <si>
    <t xml:space="preserve">Hodinová zúčtovací sazba klempíř (demontáž a zpětná montáž oplechování říms vč. silikonování)   </t>
  </si>
  <si>
    <t>hod</t>
  </si>
  <si>
    <t>VRN</t>
  </si>
  <si>
    <t xml:space="preserve">Vedlejší rozpočtové náklady   </t>
  </si>
  <si>
    <t>VRN3</t>
  </si>
  <si>
    <t xml:space="preserve">Zařízení staveniště   </t>
  </si>
  <si>
    <t>000</t>
  </si>
  <si>
    <t>030001000</t>
  </si>
  <si>
    <t xml:space="preserve">Doprava a manipulace   </t>
  </si>
  <si>
    <t>kpl.</t>
  </si>
  <si>
    <t xml:space="preserve">Celkem   </t>
  </si>
  <si>
    <t>Datum:   12.10.2018</t>
  </si>
</sst>
</file>

<file path=xl/styles.xml><?xml version="1.0" encoding="utf-8"?>
<styleSheet xmlns="http://schemas.openxmlformats.org/spreadsheetml/2006/main">
  <numFmts count="4">
    <numFmt numFmtId="164" formatCode="#,##0.000;\-#,##0.000"/>
    <numFmt numFmtId="165" formatCode="#,##0.00;\-#,##0.00"/>
    <numFmt numFmtId="166" formatCode="#,##0.00000;\-#,##0.00000"/>
    <numFmt numFmtId="167" formatCode="#,##0;\-#,##0"/>
  </numFmts>
  <fonts count="10"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9"/>
      <name val="Arial CE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b/>
      <sz val="11"/>
      <name val="Arial CE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165" fontId="5" fillId="0" borderId="0" xfId="0" applyNumberFormat="1" applyFont="1" applyAlignment="1" applyProtection="1">
      <alignment horizontal="right" vertical="top"/>
    </xf>
    <xf numFmtId="166" fontId="5" fillId="0" borderId="0" xfId="0" applyNumberFormat="1" applyFont="1" applyAlignment="1" applyProtection="1">
      <alignment horizontal="right" vertical="top"/>
    </xf>
    <xf numFmtId="0" fontId="3" fillId="2" borderId="1" xfId="0" applyFont="1" applyFill="1" applyBorder="1" applyAlignment="1" applyProtection="1">
      <alignment horizontal="center" vertical="center" wrapText="1"/>
    </xf>
    <xf numFmtId="167" fontId="3" fillId="0" borderId="1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165" fontId="3" fillId="0" borderId="1" xfId="0" applyNumberFormat="1" applyFont="1" applyBorder="1" applyAlignment="1" applyProtection="1">
      <alignment horizontal="right"/>
      <protection locked="0"/>
    </xf>
    <xf numFmtId="166" fontId="3" fillId="0" borderId="1" xfId="0" applyNumberFormat="1" applyFont="1" applyBorder="1" applyAlignment="1" applyProtection="1">
      <alignment horizontal="right"/>
      <protection locked="0"/>
    </xf>
    <xf numFmtId="167" fontId="6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left" wrapText="1"/>
      <protection locked="0"/>
    </xf>
    <xf numFmtId="164" fontId="6" fillId="0" borderId="0" xfId="0" applyNumberFormat="1" applyFont="1" applyAlignment="1" applyProtection="1">
      <alignment horizontal="right"/>
      <protection locked="0"/>
    </xf>
    <xf numFmtId="165" fontId="6" fillId="0" borderId="0" xfId="0" applyNumberFormat="1" applyFont="1" applyAlignment="1" applyProtection="1">
      <alignment horizontal="right"/>
      <protection locked="0"/>
    </xf>
    <xf numFmtId="166" fontId="6" fillId="0" borderId="0" xfId="0" applyNumberFormat="1" applyFont="1" applyAlignment="1" applyProtection="1">
      <alignment horizontal="right"/>
      <protection locked="0"/>
    </xf>
    <xf numFmtId="167" fontId="7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left" wrapText="1"/>
      <protection locked="0"/>
    </xf>
    <xf numFmtId="164" fontId="7" fillId="0" borderId="0" xfId="0" applyNumberFormat="1" applyFont="1" applyAlignment="1" applyProtection="1">
      <alignment horizontal="right"/>
      <protection locked="0"/>
    </xf>
    <xf numFmtId="165" fontId="7" fillId="0" borderId="0" xfId="0" applyNumberFormat="1" applyFont="1" applyAlignment="1" applyProtection="1">
      <alignment horizontal="right"/>
      <protection locked="0"/>
    </xf>
    <xf numFmtId="166" fontId="7" fillId="0" borderId="0" xfId="0" applyNumberFormat="1" applyFont="1" applyAlignment="1" applyProtection="1">
      <alignment horizontal="right"/>
      <protection locked="0"/>
    </xf>
    <xf numFmtId="167" fontId="8" fillId="0" borderId="0" xfId="0" applyNumberFormat="1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left" wrapText="1"/>
      <protection locked="0"/>
    </xf>
    <xf numFmtId="164" fontId="8" fillId="0" borderId="0" xfId="0" applyNumberFormat="1" applyFont="1" applyAlignment="1" applyProtection="1">
      <alignment horizontal="right"/>
      <protection locked="0"/>
    </xf>
    <xf numFmtId="165" fontId="8" fillId="0" borderId="0" xfId="0" applyNumberFormat="1" applyFont="1" applyAlignment="1" applyProtection="1">
      <alignment horizontal="right"/>
      <protection locked="0"/>
    </xf>
    <xf numFmtId="166" fontId="8" fillId="0" borderId="0" xfId="0" applyNumberFormat="1" applyFont="1" applyAlignment="1" applyProtection="1">
      <alignment horizontal="right"/>
      <protection locked="0"/>
    </xf>
    <xf numFmtId="167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165" fontId="0" fillId="0" borderId="0" xfId="0" applyNumberFormat="1" applyAlignment="1" applyProtection="1">
      <alignment horizontal="right" vertical="top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4"/>
  <sheetViews>
    <sheetView tabSelected="1" view="pageBreakPreview" zoomScale="90" zoomScaleNormal="100" zoomScaleSheetLayoutView="90" workbookViewId="0">
      <selection activeCell="U15" sqref="U15"/>
    </sheetView>
  </sheetViews>
  <sheetFormatPr defaultColWidth="8.140625" defaultRowHeight="12" customHeight="1"/>
  <cols>
    <col min="1" max="1" width="5.7109375" style="32" customWidth="1"/>
    <col min="2" max="2" width="6.85546875" style="33" customWidth="1"/>
    <col min="3" max="3" width="8.7109375" style="33" customWidth="1"/>
    <col min="4" max="4" width="44.85546875" style="33" customWidth="1"/>
    <col min="5" max="5" width="4.28515625" style="33" customWidth="1"/>
    <col min="6" max="6" width="8.7109375" style="34" customWidth="1"/>
    <col min="7" max="7" width="10.28515625" style="35" customWidth="1"/>
    <col min="8" max="9" width="13.85546875" style="35" customWidth="1"/>
    <col min="10" max="10" width="17.140625" style="35" customWidth="1"/>
    <col min="11" max="11" width="10.28515625" style="36" hidden="1" customWidth="1"/>
    <col min="12" max="12" width="10.28515625" style="34" hidden="1" customWidth="1"/>
    <col min="13" max="16384" width="8.140625" style="37"/>
  </cols>
  <sheetData>
    <row r="1" spans="1:256" s="1" customFormat="1" ht="27.75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256" s="1" customFormat="1" ht="12.7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56" s="1" customFormat="1" ht="12.75" customHeight="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56" s="1" customFormat="1" ht="13.5" customHeight="1">
      <c r="A4" s="3"/>
      <c r="B4" s="2"/>
      <c r="C4" s="3"/>
      <c r="D4" s="2"/>
      <c r="E4" s="2"/>
      <c r="F4" s="2"/>
      <c r="G4" s="2"/>
      <c r="H4" s="2"/>
      <c r="I4" s="2"/>
      <c r="J4" s="2"/>
      <c r="K4" s="2"/>
      <c r="L4" s="2"/>
    </row>
    <row r="5" spans="1:256" s="1" customFormat="1" ht="6.75" customHeight="1">
      <c r="A5" s="4"/>
      <c r="B5" s="4"/>
      <c r="C5" s="4"/>
      <c r="D5" s="4"/>
      <c r="E5" s="4"/>
      <c r="F5" s="4"/>
      <c r="G5" s="5"/>
      <c r="H5" s="5"/>
      <c r="I5" s="5"/>
      <c r="J5" s="5"/>
      <c r="K5" s="5"/>
      <c r="L5" s="5"/>
    </row>
    <row r="6" spans="1:256" s="1" customFormat="1" ht="12.75" customHeight="1">
      <c r="A6" s="6" t="s">
        <v>3</v>
      </c>
      <c r="B6" s="7"/>
      <c r="C6" s="7"/>
      <c r="D6" s="7"/>
      <c r="E6" s="7"/>
      <c r="F6" s="8"/>
      <c r="G6" s="9"/>
      <c r="H6" s="9"/>
      <c r="I6" s="9"/>
      <c r="J6" s="9"/>
      <c r="K6" s="10"/>
      <c r="L6" s="8"/>
    </row>
    <row r="7" spans="1:256" s="1" customFormat="1" ht="12.75" customHeight="1">
      <c r="A7" s="6" t="s">
        <v>4</v>
      </c>
      <c r="B7" s="7"/>
      <c r="C7" s="7"/>
      <c r="D7" s="7"/>
      <c r="E7" s="7"/>
      <c r="F7" s="8"/>
      <c r="G7" s="9"/>
      <c r="H7" s="9"/>
      <c r="I7" s="9"/>
      <c r="J7" s="6" t="s">
        <v>5</v>
      </c>
      <c r="K7" s="10"/>
      <c r="L7" s="8"/>
    </row>
    <row r="8" spans="1:256" s="1" customFormat="1" ht="12.75" customHeight="1">
      <c r="A8" s="6" t="s">
        <v>6</v>
      </c>
      <c r="B8" s="7"/>
      <c r="C8" s="7"/>
      <c r="D8" s="7"/>
      <c r="E8" s="7"/>
      <c r="F8" s="8"/>
      <c r="G8" s="9"/>
      <c r="H8" s="9"/>
      <c r="I8" s="9"/>
      <c r="J8" s="6" t="s">
        <v>79</v>
      </c>
      <c r="K8" s="10"/>
      <c r="L8" s="8"/>
    </row>
    <row r="9" spans="1:256" s="1" customFormat="1" ht="6.7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256" s="1" customFormat="1" ht="24.75" customHeight="1">
      <c r="A10" s="11" t="s">
        <v>7</v>
      </c>
      <c r="B10" s="11" t="s">
        <v>8</v>
      </c>
      <c r="C10" s="11" t="s">
        <v>9</v>
      </c>
      <c r="D10" s="11" t="s">
        <v>10</v>
      </c>
      <c r="E10" s="11" t="s">
        <v>11</v>
      </c>
      <c r="F10" s="11" t="s">
        <v>12</v>
      </c>
      <c r="G10" s="11" t="s">
        <v>13</v>
      </c>
      <c r="H10" s="11" t="s">
        <v>14</v>
      </c>
      <c r="I10" s="11" t="s">
        <v>15</v>
      </c>
      <c r="J10" s="11" t="s">
        <v>16</v>
      </c>
      <c r="K10" s="11" t="s">
        <v>17</v>
      </c>
      <c r="L10" s="11" t="s">
        <v>18</v>
      </c>
    </row>
    <row r="11" spans="1:256" s="1" customFormat="1" ht="12.75" hidden="1" customHeight="1">
      <c r="A11" s="11" t="s">
        <v>19</v>
      </c>
      <c r="B11" s="11" t="s">
        <v>20</v>
      </c>
      <c r="C11" s="11" t="s">
        <v>21</v>
      </c>
      <c r="D11" s="11" t="s">
        <v>22</v>
      </c>
      <c r="E11" s="11" t="s">
        <v>23</v>
      </c>
      <c r="F11" s="11" t="s">
        <v>24</v>
      </c>
      <c r="G11" s="11" t="s">
        <v>25</v>
      </c>
      <c r="H11" s="11" t="s">
        <v>26</v>
      </c>
      <c r="I11" s="11" t="s">
        <v>27</v>
      </c>
      <c r="J11" s="11" t="s">
        <v>28</v>
      </c>
      <c r="K11" s="11" t="s">
        <v>29</v>
      </c>
      <c r="L11" s="11" t="s">
        <v>30</v>
      </c>
    </row>
    <row r="12" spans="1:256" s="1" customFormat="1" ht="6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256" s="1" customFormat="1" ht="20.25" customHeight="1">
      <c r="A13" s="22"/>
      <c r="B13" s="23"/>
      <c r="C13" s="23"/>
      <c r="D13" s="23"/>
      <c r="E13" s="23"/>
      <c r="F13" s="24"/>
      <c r="G13" s="25"/>
      <c r="H13" s="25">
        <f>SUM(H14:H24)</f>
        <v>20062.629999999997</v>
      </c>
      <c r="I13" s="25">
        <f>SUM(I14:I24)</f>
        <v>25360.45</v>
      </c>
      <c r="J13" s="25">
        <f>SUM(J14:J24)</f>
        <v>45423.08</v>
      </c>
      <c r="K13" s="22"/>
      <c r="L13" s="23"/>
      <c r="M13" s="23"/>
      <c r="N13" s="23"/>
      <c r="O13" s="23"/>
      <c r="P13" s="24"/>
      <c r="Q13" s="25"/>
      <c r="R13" s="25"/>
      <c r="S13" s="25"/>
      <c r="T13" s="25"/>
      <c r="U13" s="22"/>
      <c r="V13" s="23"/>
      <c r="W13" s="23"/>
      <c r="X13" s="23"/>
      <c r="Y13" s="23"/>
      <c r="Z13" s="24"/>
      <c r="AA13" s="25"/>
      <c r="AB13" s="25"/>
      <c r="AC13" s="25"/>
      <c r="AD13" s="25"/>
      <c r="AE13" s="22"/>
      <c r="AF13" s="23"/>
      <c r="AG13" s="23"/>
      <c r="AH13" s="23"/>
      <c r="AI13" s="23"/>
      <c r="AJ13" s="24"/>
      <c r="AK13" s="25"/>
      <c r="AL13" s="25"/>
      <c r="AM13" s="25"/>
      <c r="AN13" s="25"/>
      <c r="AO13" s="22"/>
      <c r="AP13" s="23"/>
      <c r="AQ13" s="23"/>
      <c r="AR13" s="23"/>
      <c r="AS13" s="23"/>
      <c r="AT13" s="24"/>
      <c r="AU13" s="25"/>
      <c r="AV13" s="25"/>
      <c r="AW13" s="25"/>
      <c r="AX13" s="25"/>
      <c r="AY13" s="22"/>
      <c r="AZ13" s="23"/>
      <c r="BA13" s="23"/>
      <c r="BB13" s="23"/>
      <c r="BC13" s="23"/>
      <c r="BD13" s="24"/>
      <c r="BE13" s="25"/>
      <c r="BF13" s="25"/>
      <c r="BG13" s="25"/>
      <c r="BH13" s="25"/>
      <c r="BI13" s="22"/>
      <c r="BJ13" s="23"/>
      <c r="BK13" s="23"/>
      <c r="BL13" s="23"/>
      <c r="BM13" s="23"/>
      <c r="BN13" s="24"/>
      <c r="BO13" s="25"/>
      <c r="BP13" s="25"/>
      <c r="BQ13" s="25"/>
      <c r="BR13" s="25"/>
      <c r="BS13" s="22"/>
      <c r="BT13" s="23"/>
      <c r="BU13" s="23"/>
      <c r="BV13" s="23"/>
      <c r="BW13" s="23"/>
      <c r="BX13" s="24"/>
      <c r="BY13" s="25"/>
      <c r="BZ13" s="25"/>
      <c r="CA13" s="25"/>
      <c r="CB13" s="25"/>
      <c r="CC13" s="22"/>
      <c r="CD13" s="23"/>
      <c r="CE13" s="23"/>
      <c r="CF13" s="23"/>
      <c r="CG13" s="23"/>
      <c r="CH13" s="24"/>
      <c r="CI13" s="25"/>
      <c r="CJ13" s="25"/>
      <c r="CK13" s="25"/>
      <c r="CL13" s="25"/>
      <c r="CM13" s="22"/>
      <c r="CN13" s="23"/>
      <c r="CO13" s="23"/>
      <c r="CP13" s="23"/>
      <c r="CQ13" s="23"/>
      <c r="CR13" s="24"/>
      <c r="CS13" s="25"/>
      <c r="CT13" s="25"/>
      <c r="CU13" s="25"/>
      <c r="CV13" s="25"/>
      <c r="CW13" s="22"/>
      <c r="CX13" s="23"/>
      <c r="CY13" s="23"/>
      <c r="CZ13" s="23"/>
      <c r="DA13" s="23"/>
      <c r="DB13" s="24"/>
      <c r="DC13" s="25"/>
      <c r="DD13" s="25"/>
      <c r="DE13" s="25"/>
      <c r="DF13" s="25"/>
      <c r="DG13" s="22"/>
      <c r="DH13" s="23"/>
      <c r="DI13" s="23"/>
      <c r="DJ13" s="23"/>
      <c r="DK13" s="23"/>
      <c r="DL13" s="24"/>
      <c r="DM13" s="25"/>
      <c r="DN13" s="25"/>
      <c r="DO13" s="25"/>
      <c r="DP13" s="25"/>
      <c r="DQ13" s="22"/>
      <c r="DR13" s="23"/>
      <c r="DS13" s="23"/>
      <c r="DT13" s="23"/>
      <c r="DU13" s="23"/>
      <c r="DV13" s="24"/>
      <c r="DW13" s="25"/>
      <c r="DX13" s="25"/>
      <c r="DY13" s="25"/>
      <c r="DZ13" s="25"/>
      <c r="EA13" s="22"/>
      <c r="EB13" s="23"/>
      <c r="EC13" s="23"/>
      <c r="ED13" s="23"/>
      <c r="EE13" s="23"/>
      <c r="EF13" s="24"/>
      <c r="EG13" s="25"/>
      <c r="EH13" s="25"/>
      <c r="EI13" s="25"/>
      <c r="EJ13" s="25"/>
      <c r="EK13" s="22"/>
      <c r="EL13" s="23"/>
      <c r="EM13" s="23"/>
      <c r="EN13" s="23"/>
      <c r="EO13" s="23"/>
      <c r="EP13" s="24"/>
      <c r="EQ13" s="25"/>
      <c r="ER13" s="25"/>
      <c r="ES13" s="25"/>
      <c r="ET13" s="25"/>
      <c r="EU13" s="22"/>
      <c r="EV13" s="23"/>
      <c r="EW13" s="23"/>
      <c r="EX13" s="23"/>
      <c r="EY13" s="23"/>
      <c r="EZ13" s="24"/>
      <c r="FA13" s="25"/>
      <c r="FB13" s="25"/>
      <c r="FC13" s="25"/>
      <c r="FD13" s="25"/>
      <c r="FE13" s="22"/>
      <c r="FF13" s="23"/>
      <c r="FG13" s="23"/>
      <c r="FH13" s="23"/>
      <c r="FI13" s="23"/>
      <c r="FJ13" s="24"/>
      <c r="FK13" s="25"/>
      <c r="FL13" s="25"/>
      <c r="FM13" s="25"/>
      <c r="FN13" s="25"/>
      <c r="FO13" s="22"/>
      <c r="FP13" s="23"/>
      <c r="FQ13" s="23"/>
      <c r="FR13" s="23"/>
      <c r="FS13" s="23"/>
      <c r="FT13" s="24"/>
      <c r="FU13" s="25"/>
      <c r="FV13" s="25"/>
      <c r="FW13" s="25"/>
      <c r="FX13" s="25"/>
      <c r="FY13" s="22"/>
      <c r="FZ13" s="23"/>
      <c r="GA13" s="23"/>
      <c r="GB13" s="23"/>
      <c r="GC13" s="23"/>
      <c r="GD13" s="24"/>
      <c r="GE13" s="25"/>
      <c r="GF13" s="25"/>
      <c r="GG13" s="25"/>
      <c r="GH13" s="25"/>
      <c r="GI13" s="22"/>
      <c r="GJ13" s="23"/>
      <c r="GK13" s="23"/>
      <c r="GL13" s="23"/>
      <c r="GM13" s="23"/>
      <c r="GN13" s="24"/>
      <c r="GO13" s="25"/>
      <c r="GP13" s="25"/>
      <c r="GQ13" s="25"/>
      <c r="GR13" s="25"/>
      <c r="GS13" s="22"/>
      <c r="GT13" s="23"/>
      <c r="GU13" s="23"/>
      <c r="GV13" s="23"/>
      <c r="GW13" s="23"/>
      <c r="GX13" s="24"/>
      <c r="GY13" s="25"/>
      <c r="GZ13" s="25"/>
      <c r="HA13" s="25"/>
      <c r="HB13" s="25"/>
      <c r="HC13" s="22"/>
      <c r="HD13" s="23"/>
      <c r="HE13" s="23"/>
      <c r="HF13" s="23"/>
      <c r="HG13" s="23"/>
      <c r="HH13" s="24"/>
      <c r="HI13" s="25"/>
      <c r="HJ13" s="25"/>
      <c r="HK13" s="25"/>
      <c r="HL13" s="25"/>
      <c r="HM13" s="22"/>
      <c r="HN13" s="23"/>
      <c r="HO13" s="23"/>
      <c r="HP13" s="23"/>
      <c r="HQ13" s="23"/>
      <c r="HR13" s="24"/>
      <c r="HS13" s="25"/>
      <c r="HT13" s="25"/>
      <c r="HU13" s="25"/>
      <c r="HV13" s="25"/>
      <c r="HW13" s="22"/>
      <c r="HX13" s="23"/>
      <c r="HY13" s="23"/>
      <c r="HZ13" s="23"/>
      <c r="IA13" s="23"/>
      <c r="IB13" s="24"/>
      <c r="IC13" s="25"/>
      <c r="ID13" s="25"/>
      <c r="IE13" s="25"/>
      <c r="IF13" s="25"/>
      <c r="IG13" s="22"/>
      <c r="IH13" s="23"/>
      <c r="II13" s="23"/>
      <c r="IJ13" s="23"/>
      <c r="IK13" s="23"/>
      <c r="IL13" s="24"/>
      <c r="IM13" s="25"/>
      <c r="IN13" s="25"/>
      <c r="IO13" s="25"/>
      <c r="IP13" s="25"/>
      <c r="IQ13" s="22"/>
      <c r="IR13" s="23"/>
      <c r="IS13" s="23"/>
      <c r="IT13" s="23"/>
      <c r="IU13" s="23"/>
      <c r="IV13" s="24"/>
    </row>
    <row r="14" spans="1:256" s="1" customFormat="1" ht="13.5" customHeight="1">
      <c r="A14" s="12">
        <v>1</v>
      </c>
      <c r="B14" s="13" t="s">
        <v>31</v>
      </c>
      <c r="C14" s="13" t="s">
        <v>32</v>
      </c>
      <c r="D14" s="13" t="s">
        <v>33</v>
      </c>
      <c r="E14" s="13" t="s">
        <v>34</v>
      </c>
      <c r="F14" s="14">
        <v>66</v>
      </c>
      <c r="G14" s="15">
        <v>161</v>
      </c>
      <c r="H14" s="15">
        <v>6996</v>
      </c>
      <c r="I14" s="15">
        <v>3630</v>
      </c>
      <c r="J14" s="15">
        <v>10626</v>
      </c>
      <c r="K14" s="16">
        <v>0</v>
      </c>
      <c r="L14" s="14">
        <v>0</v>
      </c>
    </row>
    <row r="15" spans="1:256" s="1" customFormat="1" ht="24" customHeight="1">
      <c r="A15" s="12">
        <v>2</v>
      </c>
      <c r="B15" s="13" t="s">
        <v>31</v>
      </c>
      <c r="C15" s="13" t="s">
        <v>35</v>
      </c>
      <c r="D15" s="13" t="s">
        <v>36</v>
      </c>
      <c r="E15" s="13" t="s">
        <v>34</v>
      </c>
      <c r="F15" s="14">
        <v>55</v>
      </c>
      <c r="G15" s="15">
        <v>265</v>
      </c>
      <c r="H15" s="15">
        <v>6490</v>
      </c>
      <c r="I15" s="15">
        <v>8085</v>
      </c>
      <c r="J15" s="15">
        <v>14575</v>
      </c>
      <c r="K15" s="16">
        <v>0</v>
      </c>
      <c r="L15" s="14">
        <v>0</v>
      </c>
    </row>
    <row r="16" spans="1:256" s="1" customFormat="1" ht="13.5" customHeight="1">
      <c r="A16" s="12">
        <v>3</v>
      </c>
      <c r="B16" s="13" t="s">
        <v>31</v>
      </c>
      <c r="C16" s="13" t="s">
        <v>37</v>
      </c>
      <c r="D16" s="13" t="s">
        <v>38</v>
      </c>
      <c r="E16" s="13" t="s">
        <v>34</v>
      </c>
      <c r="F16" s="14">
        <v>55</v>
      </c>
      <c r="G16" s="15">
        <v>49.7</v>
      </c>
      <c r="H16" s="15">
        <v>46.75</v>
      </c>
      <c r="I16" s="15">
        <v>2686.75</v>
      </c>
      <c r="J16" s="15">
        <v>2733.5</v>
      </c>
      <c r="K16" s="16">
        <v>0</v>
      </c>
      <c r="L16" s="14">
        <v>0</v>
      </c>
    </row>
    <row r="17" spans="1:12" s="1" customFormat="1" ht="24" customHeight="1">
      <c r="A17" s="12">
        <v>4</v>
      </c>
      <c r="B17" s="13" t="s">
        <v>31</v>
      </c>
      <c r="C17" s="13" t="s">
        <v>39</v>
      </c>
      <c r="D17" s="13" t="s">
        <v>40</v>
      </c>
      <c r="E17" s="13" t="s">
        <v>34</v>
      </c>
      <c r="F17" s="14">
        <v>55</v>
      </c>
      <c r="G17" s="15">
        <v>26.5</v>
      </c>
      <c r="H17" s="15">
        <v>0</v>
      </c>
      <c r="I17" s="15">
        <v>1457.5</v>
      </c>
      <c r="J17" s="15">
        <v>1457.5</v>
      </c>
      <c r="K17" s="16">
        <v>0</v>
      </c>
      <c r="L17" s="14">
        <v>0</v>
      </c>
    </row>
    <row r="18" spans="1:12" s="1" customFormat="1" ht="24" customHeight="1">
      <c r="A18" s="12">
        <v>5</v>
      </c>
      <c r="B18" s="13" t="s">
        <v>31</v>
      </c>
      <c r="C18" s="13" t="s">
        <v>41</v>
      </c>
      <c r="D18" s="13" t="s">
        <v>42</v>
      </c>
      <c r="E18" s="13" t="s">
        <v>43</v>
      </c>
      <c r="F18" s="14">
        <v>1.595</v>
      </c>
      <c r="G18" s="15">
        <v>761</v>
      </c>
      <c r="H18" s="15">
        <v>0</v>
      </c>
      <c r="I18" s="15">
        <v>1213.8</v>
      </c>
      <c r="J18" s="15">
        <v>1213.8</v>
      </c>
      <c r="K18" s="16">
        <v>0</v>
      </c>
      <c r="L18" s="14">
        <v>0</v>
      </c>
    </row>
    <row r="19" spans="1:12" s="1" customFormat="1" ht="24" customHeight="1">
      <c r="A19" s="12">
        <v>6</v>
      </c>
      <c r="B19" s="13" t="s">
        <v>31</v>
      </c>
      <c r="C19" s="13" t="s">
        <v>44</v>
      </c>
      <c r="D19" s="13" t="s">
        <v>45</v>
      </c>
      <c r="E19" s="13" t="s">
        <v>43</v>
      </c>
      <c r="F19" s="14">
        <v>1.595</v>
      </c>
      <c r="G19" s="15">
        <v>301</v>
      </c>
      <c r="H19" s="15">
        <v>0</v>
      </c>
      <c r="I19" s="15">
        <v>480.1</v>
      </c>
      <c r="J19" s="15">
        <v>480.1</v>
      </c>
      <c r="K19" s="16">
        <v>0</v>
      </c>
      <c r="L19" s="14">
        <v>0</v>
      </c>
    </row>
    <row r="20" spans="1:12" s="1" customFormat="1" ht="24" customHeight="1">
      <c r="A20" s="12">
        <v>7</v>
      </c>
      <c r="B20" s="13" t="s">
        <v>31</v>
      </c>
      <c r="C20" s="13" t="s">
        <v>46</v>
      </c>
      <c r="D20" s="13" t="s">
        <v>47</v>
      </c>
      <c r="E20" s="13" t="s">
        <v>43</v>
      </c>
      <c r="F20" s="14">
        <v>1.595</v>
      </c>
      <c r="G20" s="15">
        <v>125</v>
      </c>
      <c r="H20" s="15">
        <v>199.38</v>
      </c>
      <c r="I20" s="15">
        <v>0</v>
      </c>
      <c r="J20" s="15">
        <v>199.38</v>
      </c>
      <c r="K20" s="16">
        <v>0</v>
      </c>
      <c r="L20" s="14">
        <v>0</v>
      </c>
    </row>
    <row r="21" spans="1:12" s="1" customFormat="1" ht="13.5" customHeight="1">
      <c r="A21" s="12">
        <v>8</v>
      </c>
      <c r="B21" s="13" t="s">
        <v>31</v>
      </c>
      <c r="C21" s="13" t="s">
        <v>48</v>
      </c>
      <c r="D21" s="13" t="s">
        <v>49</v>
      </c>
      <c r="E21" s="13" t="s">
        <v>43</v>
      </c>
      <c r="F21" s="14">
        <v>1.145</v>
      </c>
      <c r="G21" s="15">
        <v>270</v>
      </c>
      <c r="H21" s="15">
        <v>0</v>
      </c>
      <c r="I21" s="15">
        <v>309.14999999999998</v>
      </c>
      <c r="J21" s="15">
        <v>309.14999999999998</v>
      </c>
      <c r="K21" s="16">
        <v>0</v>
      </c>
      <c r="L21" s="14">
        <v>0</v>
      </c>
    </row>
    <row r="22" spans="1:12" s="1" customFormat="1" ht="13.5" customHeight="1">
      <c r="A22" s="12">
        <v>9</v>
      </c>
      <c r="B22" s="13" t="s">
        <v>31</v>
      </c>
      <c r="C22" s="13" t="s">
        <v>50</v>
      </c>
      <c r="D22" s="13" t="s">
        <v>51</v>
      </c>
      <c r="E22" s="13" t="s">
        <v>34</v>
      </c>
      <c r="F22" s="14">
        <v>55</v>
      </c>
      <c r="G22" s="15">
        <v>4.2300000000000004</v>
      </c>
      <c r="H22" s="15">
        <v>0</v>
      </c>
      <c r="I22" s="15">
        <v>232.65</v>
      </c>
      <c r="J22" s="15">
        <v>232.65</v>
      </c>
      <c r="K22" s="16">
        <v>0</v>
      </c>
      <c r="L22" s="14">
        <v>0</v>
      </c>
    </row>
    <row r="23" spans="1:12" s="1" customFormat="1" ht="13.5" customHeight="1">
      <c r="A23" s="12">
        <v>10</v>
      </c>
      <c r="B23" s="13" t="s">
        <v>31</v>
      </c>
      <c r="C23" s="13" t="s">
        <v>52</v>
      </c>
      <c r="D23" s="13" t="s">
        <v>53</v>
      </c>
      <c r="E23" s="13" t="s">
        <v>34</v>
      </c>
      <c r="F23" s="14">
        <v>55</v>
      </c>
      <c r="G23" s="15">
        <v>57.2</v>
      </c>
      <c r="H23" s="15">
        <v>1402.5</v>
      </c>
      <c r="I23" s="15">
        <v>1743.5</v>
      </c>
      <c r="J23" s="15">
        <v>3146</v>
      </c>
      <c r="K23" s="16">
        <v>0</v>
      </c>
      <c r="L23" s="14">
        <v>0</v>
      </c>
    </row>
    <row r="24" spans="1:12" s="1" customFormat="1" ht="13.5" customHeight="1">
      <c r="A24" s="12">
        <v>11</v>
      </c>
      <c r="B24" s="13" t="s">
        <v>31</v>
      </c>
      <c r="C24" s="13" t="s">
        <v>54</v>
      </c>
      <c r="D24" s="13" t="s">
        <v>55</v>
      </c>
      <c r="E24" s="13" t="s">
        <v>34</v>
      </c>
      <c r="F24" s="14">
        <v>55</v>
      </c>
      <c r="G24" s="15">
        <v>190</v>
      </c>
      <c r="H24" s="15">
        <v>4928</v>
      </c>
      <c r="I24" s="15">
        <v>5522</v>
      </c>
      <c r="J24" s="15">
        <v>10450</v>
      </c>
      <c r="K24" s="16">
        <v>0</v>
      </c>
      <c r="L24" s="14">
        <v>0</v>
      </c>
    </row>
    <row r="25" spans="1:12" s="1" customFormat="1" ht="30.75" customHeight="1">
      <c r="A25" s="17"/>
      <c r="B25" s="18"/>
      <c r="C25" s="18" t="s">
        <v>56</v>
      </c>
      <c r="D25" s="18" t="s">
        <v>57</v>
      </c>
      <c r="E25" s="18"/>
      <c r="F25" s="19"/>
      <c r="G25" s="20"/>
      <c r="H25" s="20">
        <v>4917.5</v>
      </c>
      <c r="I25" s="20">
        <v>4812.5</v>
      </c>
      <c r="J25" s="20">
        <v>9730</v>
      </c>
      <c r="K25" s="21"/>
      <c r="L25" s="19">
        <v>0.13300000000000001</v>
      </c>
    </row>
    <row r="26" spans="1:12" s="1" customFormat="1" ht="28.5" customHeight="1">
      <c r="A26" s="22"/>
      <c r="B26" s="23"/>
      <c r="C26" s="23" t="s">
        <v>58</v>
      </c>
      <c r="D26" s="23" t="s">
        <v>59</v>
      </c>
      <c r="E26" s="23"/>
      <c r="F26" s="24"/>
      <c r="G26" s="25"/>
      <c r="H26" s="25">
        <v>4917.5</v>
      </c>
      <c r="I26" s="25">
        <v>4812.5</v>
      </c>
      <c r="J26" s="25">
        <v>9730</v>
      </c>
      <c r="K26" s="26"/>
      <c r="L26" s="24">
        <v>0.13300000000000001</v>
      </c>
    </row>
    <row r="27" spans="1:12" s="1" customFormat="1" ht="24" customHeight="1">
      <c r="A27" s="12">
        <v>13</v>
      </c>
      <c r="B27" s="13" t="s">
        <v>58</v>
      </c>
      <c r="C27" s="13" t="s">
        <v>60</v>
      </c>
      <c r="D27" s="13" t="s">
        <v>61</v>
      </c>
      <c r="E27" s="13" t="s">
        <v>62</v>
      </c>
      <c r="F27" s="14">
        <v>175</v>
      </c>
      <c r="G27" s="15">
        <v>49.8</v>
      </c>
      <c r="H27" s="15">
        <v>4917.5</v>
      </c>
      <c r="I27" s="15">
        <v>3797.5</v>
      </c>
      <c r="J27" s="15">
        <v>8715</v>
      </c>
      <c r="K27" s="16">
        <v>7.6000000000000004E-4</v>
      </c>
      <c r="L27" s="14">
        <v>0.13300000000000001</v>
      </c>
    </row>
    <row r="28" spans="1:12" s="1" customFormat="1" ht="24" customHeight="1">
      <c r="A28" s="12">
        <v>14</v>
      </c>
      <c r="B28" s="13" t="s">
        <v>58</v>
      </c>
      <c r="C28" s="13" t="s">
        <v>63</v>
      </c>
      <c r="D28" s="13" t="s">
        <v>64</v>
      </c>
      <c r="E28" s="13" t="s">
        <v>34</v>
      </c>
      <c r="F28" s="14">
        <v>175</v>
      </c>
      <c r="G28" s="15">
        <v>5.8</v>
      </c>
      <c r="H28" s="15">
        <v>0</v>
      </c>
      <c r="I28" s="15">
        <v>1015</v>
      </c>
      <c r="J28" s="15">
        <v>1015</v>
      </c>
      <c r="K28" s="16">
        <v>0</v>
      </c>
      <c r="L28" s="14">
        <v>0</v>
      </c>
    </row>
    <row r="29" spans="1:12" s="1" customFormat="1" ht="30.75" customHeight="1">
      <c r="A29" s="17"/>
      <c r="B29" s="18"/>
      <c r="C29" s="18" t="s">
        <v>65</v>
      </c>
      <c r="D29" s="18" t="s">
        <v>66</v>
      </c>
      <c r="E29" s="18"/>
      <c r="F29" s="19"/>
      <c r="G29" s="20"/>
      <c r="H29" s="20">
        <v>0</v>
      </c>
      <c r="I29" s="20">
        <v>4432</v>
      </c>
      <c r="J29" s="20">
        <v>4432</v>
      </c>
      <c r="K29" s="21"/>
      <c r="L29" s="19">
        <v>0</v>
      </c>
    </row>
    <row r="30" spans="1:12" s="1" customFormat="1" ht="24" customHeight="1">
      <c r="A30" s="12">
        <v>15</v>
      </c>
      <c r="B30" s="13" t="s">
        <v>65</v>
      </c>
      <c r="C30" s="13" t="s">
        <v>67</v>
      </c>
      <c r="D30" s="13" t="s">
        <v>68</v>
      </c>
      <c r="E30" s="13" t="s">
        <v>69</v>
      </c>
      <c r="F30" s="14">
        <v>16</v>
      </c>
      <c r="G30" s="15">
        <v>277</v>
      </c>
      <c r="H30" s="15">
        <v>0</v>
      </c>
      <c r="I30" s="15">
        <v>4432</v>
      </c>
      <c r="J30" s="15">
        <v>4432</v>
      </c>
      <c r="K30" s="16">
        <v>0</v>
      </c>
      <c r="L30" s="14">
        <v>0</v>
      </c>
    </row>
    <row r="31" spans="1:12" s="1" customFormat="1" ht="30.75" customHeight="1">
      <c r="A31" s="17"/>
      <c r="B31" s="18"/>
      <c r="C31" s="18" t="s">
        <v>70</v>
      </c>
      <c r="D31" s="18" t="s">
        <v>71</v>
      </c>
      <c r="E31" s="18"/>
      <c r="F31" s="19"/>
      <c r="G31" s="20"/>
      <c r="H31" s="20">
        <v>0</v>
      </c>
      <c r="I31" s="20">
        <v>1500</v>
      </c>
      <c r="J31" s="20">
        <v>1500</v>
      </c>
      <c r="K31" s="21"/>
      <c r="L31" s="19">
        <v>0</v>
      </c>
    </row>
    <row r="32" spans="1:12" s="1" customFormat="1" ht="28.5" customHeight="1">
      <c r="A32" s="22"/>
      <c r="B32" s="23"/>
      <c r="C32" s="23" t="s">
        <v>72</v>
      </c>
      <c r="D32" s="23" t="s">
        <v>73</v>
      </c>
      <c r="E32" s="23"/>
      <c r="F32" s="24"/>
      <c r="G32" s="25"/>
      <c r="H32" s="25">
        <v>0</v>
      </c>
      <c r="I32" s="25">
        <v>1500</v>
      </c>
      <c r="J32" s="25">
        <v>1500</v>
      </c>
      <c r="K32" s="26"/>
      <c r="L32" s="24">
        <v>0</v>
      </c>
    </row>
    <row r="33" spans="1:12" s="1" customFormat="1" ht="13.5" customHeight="1">
      <c r="A33" s="12">
        <v>16</v>
      </c>
      <c r="B33" s="13" t="s">
        <v>74</v>
      </c>
      <c r="C33" s="13" t="s">
        <v>75</v>
      </c>
      <c r="D33" s="13" t="s">
        <v>76</v>
      </c>
      <c r="E33" s="13" t="s">
        <v>77</v>
      </c>
      <c r="F33" s="14">
        <v>1</v>
      </c>
      <c r="G33" s="15">
        <v>1500</v>
      </c>
      <c r="H33" s="15">
        <v>0</v>
      </c>
      <c r="I33" s="15">
        <v>1500</v>
      </c>
      <c r="J33" s="15">
        <v>1500</v>
      </c>
      <c r="K33" s="16">
        <v>0</v>
      </c>
      <c r="L33" s="14">
        <v>0</v>
      </c>
    </row>
    <row r="34" spans="1:12" s="1" customFormat="1" ht="30.75" customHeight="1">
      <c r="A34" s="27"/>
      <c r="B34" s="28"/>
      <c r="C34" s="28"/>
      <c r="D34" s="28" t="s">
        <v>78</v>
      </c>
      <c r="E34" s="28"/>
      <c r="F34" s="29"/>
      <c r="G34" s="30"/>
      <c r="H34" s="30">
        <v>24980.13</v>
      </c>
      <c r="I34" s="30">
        <v>36104.949999999997</v>
      </c>
      <c r="J34" s="30">
        <v>61085.08</v>
      </c>
      <c r="K34" s="31"/>
      <c r="L34" s="29">
        <v>0.13300000000000001</v>
      </c>
    </row>
  </sheetData>
  <mergeCells count="1">
    <mergeCell ref="A1:L1"/>
  </mergeCells>
  <phoneticPr fontId="9" type="noConversion"/>
  <pageMargins left="0.7" right="0.7" top="0.78740157499999996" bottom="0.78740157499999996" header="0.3" footer="0.3"/>
  <pageSetup paperSize="9" scale="6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9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9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2018-12-11T08:58:26Z</dcterms:modified>
</cp:coreProperties>
</file>