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ela.sklenarova\Desktop\Kluziště 2019\"/>
    </mc:Choice>
  </mc:AlternateContent>
  <bookViews>
    <workbookView xWindow="0" yWindow="0" windowWidth="21600" windowHeight="91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13" i="1" s="1"/>
  <c r="K5" i="1" l="1"/>
  <c r="K6" i="1"/>
  <c r="M6" i="1" s="1"/>
  <c r="K7" i="1"/>
  <c r="M7" i="1" s="1"/>
  <c r="M5" i="1" l="1"/>
  <c r="M4" i="1" s="1"/>
  <c r="K4" i="1"/>
  <c r="K3" i="1"/>
  <c r="M3" i="1" l="1"/>
  <c r="K8" i="1"/>
  <c r="K9" i="1"/>
  <c r="M9" i="1" s="1"/>
  <c r="K10" i="1"/>
  <c r="M10" i="1" s="1"/>
  <c r="K11" i="1"/>
  <c r="M11" i="1" s="1"/>
  <c r="K13" i="1" l="1"/>
  <c r="M8" i="1"/>
  <c r="M13" i="1" s="1"/>
</calcChain>
</file>

<file path=xl/sharedStrings.xml><?xml version="1.0" encoding="utf-8"?>
<sst xmlns="http://schemas.openxmlformats.org/spreadsheetml/2006/main" count="16" uniqueCount="16">
  <si>
    <t>Cena bez DPH</t>
  </si>
  <si>
    <t>Výše DPH</t>
  </si>
  <si>
    <t>Cena včetně DPH</t>
  </si>
  <si>
    <t>* Cena u této položky bude vypočtena na základě vzorce automaticky z položek následujících</t>
  </si>
  <si>
    <t>Provoz půjčovny bruslí včetně vybavení půjčovny bruslí (různé velikosti min. počet párů bruslí 80 ks)</t>
  </si>
  <si>
    <t>KLUZIŠTĚ PRAHA - NÁMĚSTÍ 14. ŘÍJNA - rozměr 10 x 20 m</t>
  </si>
  <si>
    <t>Doprava a montáž mantinelů včetně stavby podloží k vyrovnání a zpevnění ledové plochy odpovídající rozměrům kluziště (např. písek, drcený asfalt, OSB desky - garance vodorovného pevného povrchu)</t>
  </si>
  <si>
    <t xml:space="preserve">Demontáž a odvoz </t>
  </si>
  <si>
    <t>** součástí je také spuštění technologie, provedení ledové plochy, každodenní údržba ledové plochy, odstavení systému, demontáž rozvodů teplonosného média, demontáž plastového roštu, demontáž a ekologická likvidace podloží</t>
  </si>
  <si>
    <t>Provoz ledové plochy včetně zajištění kvality ledu dle Zadávacích podmínek vč. úklidu sněhu **  součástí dodávky je vypracování provozního řádu, ve kterém budou popsány veškeré výše úkony týkající se zřízení ledové plochy, jeho údržby a demontáže mobilního kluziště a vypracování havarijního plánu, kde budou popsány veškeré úkony, které musí být provedeny v případě vzniku havárie</t>
  </si>
  <si>
    <t>Zajištění a zprovoznění ledové plochy * včetně zkoušky funkčnosti minimálně 48 hodin před otevřením ledové plochy pro veřejnost a účast hlavního montéra po dobu trvání montáže, kluziště musí splňovat bezproblémový provoz kluziště do teploty + 15 stupňů Celsia na přímém slunci.</t>
  </si>
  <si>
    <t xml:space="preserve">Montáž chladící jednotky vč. zajištění servisu </t>
  </si>
  <si>
    <t>Cena celkem za sezonu 2019/2020:</t>
  </si>
  <si>
    <t xml:space="preserve">Chladící jednotka vhodná pro ledové kluziště 10x20 m - chladicí venkovní agregát s výkonem min. 115 kW </t>
  </si>
  <si>
    <t>Chladící kapalina -  včetně úhrady následné ekologické likvidace</t>
  </si>
  <si>
    <t>Personální zajištění provozu kluziště dle zadávacích podmínek (ledař/obsluha půjčovny bruslí)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</si>
</sst>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164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64" fontId="0" fillId="0" borderId="5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5" xfId="0" applyFont="1" applyFill="1" applyBorder="1"/>
    <xf numFmtId="0" fontId="1" fillId="0" borderId="6" xfId="0" applyFont="1" applyFill="1" applyBorder="1"/>
    <xf numFmtId="0" fontId="1" fillId="0" borderId="7" xfId="0" applyFont="1" applyFill="1" applyBorder="1"/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164" fontId="0" fillId="0" borderId="5" xfId="0" applyNumberFormat="1" applyBorder="1" applyProtection="1">
      <protection locked="0"/>
    </xf>
    <xf numFmtId="164" fontId="0" fillId="0" borderId="7" xfId="0" applyNumberForma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164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 applyProtection="1">
      <alignment wrapText="1"/>
      <protection locked="0"/>
    </xf>
    <xf numFmtId="164" fontId="1" fillId="0" borderId="1" xfId="0" applyNumberFormat="1" applyFont="1" applyBorder="1" applyAlignment="1" applyProtection="1">
      <protection locked="0"/>
    </xf>
    <xf numFmtId="164" fontId="1" fillId="0" borderId="1" xfId="0" applyNumberFormat="1" applyFont="1" applyBorder="1" applyAlignment="1" applyProtection="1">
      <alignment wrapText="1"/>
    </xf>
    <xf numFmtId="164" fontId="1" fillId="0" borderId="1" xfId="0" applyNumberFormat="1" applyFont="1" applyFill="1" applyBorder="1" applyAlignment="1" applyProtection="1">
      <alignment wrapText="1"/>
    </xf>
    <xf numFmtId="164" fontId="1" fillId="0" borderId="1" xfId="0" applyNumberFormat="1" applyFont="1" applyFill="1" applyBorder="1" applyAlignment="1" applyProtection="1">
      <protection locked="0"/>
    </xf>
    <xf numFmtId="0" fontId="0" fillId="0" borderId="0" xfId="0"/>
    <xf numFmtId="0" fontId="1" fillId="0" borderId="2" xfId="0" applyFont="1" applyFill="1" applyBorder="1" applyAlignment="1">
      <alignment horizontal="right"/>
    </xf>
    <xf numFmtId="0" fontId="1" fillId="0" borderId="3" xfId="0" applyFont="1" applyFill="1" applyBorder="1" applyAlignment="1">
      <alignment horizontal="right"/>
    </xf>
    <xf numFmtId="0" fontId="0" fillId="0" borderId="0" xfId="0" applyAlignment="1" applyProtection="1">
      <alignment wrapText="1"/>
      <protection locked="0"/>
    </xf>
    <xf numFmtId="0" fontId="1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left" wrapText="1"/>
    </xf>
    <xf numFmtId="164" fontId="0" fillId="0" borderId="3" xfId="0" applyNumberFormat="1" applyBorder="1"/>
    <xf numFmtId="164" fontId="0" fillId="0" borderId="4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topLeftCell="A4" zoomScaleNormal="100" zoomScaleSheetLayoutView="100" zoomScalePageLayoutView="60" workbookViewId="0">
      <selection activeCell="A17" sqref="A17:H18"/>
    </sheetView>
  </sheetViews>
  <sheetFormatPr defaultRowHeight="15" x14ac:dyDescent="0.25"/>
  <sheetData>
    <row r="1" spans="1:14" x14ac:dyDescent="0.25">
      <c r="A1" s="22" t="s">
        <v>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x14ac:dyDescent="0.25">
      <c r="A2" s="23"/>
      <c r="B2" s="23"/>
      <c r="C2" s="23"/>
      <c r="D2" s="23"/>
      <c r="E2" s="23"/>
      <c r="F2" s="23"/>
      <c r="G2" s="23"/>
      <c r="H2" s="23"/>
      <c r="I2" s="22" t="s">
        <v>0</v>
      </c>
      <c r="J2" s="22"/>
      <c r="K2" s="22" t="s">
        <v>1</v>
      </c>
      <c r="L2" s="22"/>
      <c r="M2" s="22" t="s">
        <v>2</v>
      </c>
      <c r="N2" s="22"/>
    </row>
    <row r="3" spans="1:14" s="3" customFormat="1" ht="60.75" customHeight="1" x14ac:dyDescent="0.25">
      <c r="A3" s="24" t="s">
        <v>6</v>
      </c>
      <c r="B3" s="24"/>
      <c r="C3" s="24"/>
      <c r="D3" s="24"/>
      <c r="E3" s="24"/>
      <c r="F3" s="24"/>
      <c r="G3" s="24"/>
      <c r="H3" s="24"/>
      <c r="I3" s="29">
        <v>0</v>
      </c>
      <c r="J3" s="29"/>
      <c r="K3" s="26">
        <f>I3*0.21</f>
        <v>0</v>
      </c>
      <c r="L3" s="26"/>
      <c r="M3" s="26">
        <f>SUM(I3:L3)</f>
        <v>0</v>
      </c>
      <c r="N3" s="26"/>
    </row>
    <row r="4" spans="1:14" s="2" customFormat="1" ht="69.75" customHeight="1" x14ac:dyDescent="0.25">
      <c r="A4" s="25" t="s">
        <v>10</v>
      </c>
      <c r="B4" s="25"/>
      <c r="C4" s="25"/>
      <c r="D4" s="25"/>
      <c r="E4" s="25"/>
      <c r="F4" s="25"/>
      <c r="G4" s="25"/>
      <c r="H4" s="25"/>
      <c r="I4" s="28">
        <f>SUM(I5:J7)</f>
        <v>0</v>
      </c>
      <c r="J4" s="28"/>
      <c r="K4" s="27">
        <f>SUM(K5:L7)</f>
        <v>0</v>
      </c>
      <c r="L4" s="27"/>
      <c r="M4" s="27">
        <f>SUM(M5:N7)</f>
        <v>0</v>
      </c>
      <c r="N4" s="27"/>
    </row>
    <row r="5" spans="1:14" s="1" customFormat="1" ht="28.5" customHeight="1" x14ac:dyDescent="0.25">
      <c r="A5" s="15" t="s">
        <v>13</v>
      </c>
      <c r="B5" s="16"/>
      <c r="C5" s="16"/>
      <c r="D5" s="16"/>
      <c r="E5" s="16"/>
      <c r="F5" s="16"/>
      <c r="G5" s="16"/>
      <c r="H5" s="17"/>
      <c r="I5" s="9">
        <v>0</v>
      </c>
      <c r="J5" s="10"/>
      <c r="K5" s="18">
        <f t="shared" ref="K5:K7" si="0">SUM(I5*0.21)</f>
        <v>0</v>
      </c>
      <c r="L5" s="19"/>
      <c r="M5" s="18">
        <f t="shared" ref="M5:M7" si="1">SUM(I5:L5)</f>
        <v>0</v>
      </c>
      <c r="N5" s="19"/>
    </row>
    <row r="6" spans="1:14" s="1" customFormat="1" x14ac:dyDescent="0.25">
      <c r="A6" s="6" t="s">
        <v>14</v>
      </c>
      <c r="B6" s="7"/>
      <c r="C6" s="7"/>
      <c r="D6" s="7"/>
      <c r="E6" s="7"/>
      <c r="F6" s="7"/>
      <c r="G6" s="7"/>
      <c r="H6" s="8"/>
      <c r="I6" s="9">
        <v>0</v>
      </c>
      <c r="J6" s="10"/>
      <c r="K6" s="18">
        <f t="shared" si="0"/>
        <v>0</v>
      </c>
      <c r="L6" s="19"/>
      <c r="M6" s="18">
        <f t="shared" si="1"/>
        <v>0</v>
      </c>
      <c r="N6" s="19"/>
    </row>
    <row r="7" spans="1:14" s="1" customFormat="1" x14ac:dyDescent="0.25">
      <c r="A7" s="6" t="s">
        <v>11</v>
      </c>
      <c r="B7" s="7"/>
      <c r="C7" s="7"/>
      <c r="D7" s="7"/>
      <c r="E7" s="7"/>
      <c r="F7" s="7"/>
      <c r="G7" s="7"/>
      <c r="H7" s="8"/>
      <c r="I7" s="9">
        <v>0</v>
      </c>
      <c r="J7" s="10"/>
      <c r="K7" s="18">
        <f t="shared" si="0"/>
        <v>0</v>
      </c>
      <c r="L7" s="19"/>
      <c r="M7" s="18">
        <f t="shared" si="1"/>
        <v>0</v>
      </c>
      <c r="N7" s="19"/>
    </row>
    <row r="8" spans="1:14" s="2" customFormat="1" ht="84.75" customHeight="1" x14ac:dyDescent="0.25">
      <c r="A8" s="5" t="s">
        <v>9</v>
      </c>
      <c r="B8" s="5"/>
      <c r="C8" s="5"/>
      <c r="D8" s="5"/>
      <c r="E8" s="5"/>
      <c r="F8" s="5"/>
      <c r="G8" s="5"/>
      <c r="H8" s="5"/>
      <c r="I8" s="4">
        <v>0</v>
      </c>
      <c r="J8" s="4"/>
      <c r="K8" s="21">
        <f t="shared" ref="K8:K11" si="2">I8*0.21</f>
        <v>0</v>
      </c>
      <c r="L8" s="21"/>
      <c r="M8" s="21">
        <f t="shared" ref="M8:M11" si="3">SUM(I8:L8)</f>
        <v>0</v>
      </c>
      <c r="N8" s="21"/>
    </row>
    <row r="9" spans="1:14" ht="29.1" customHeight="1" x14ac:dyDescent="0.25">
      <c r="A9" s="5" t="s">
        <v>4</v>
      </c>
      <c r="B9" s="5"/>
      <c r="C9" s="5"/>
      <c r="D9" s="5"/>
      <c r="E9" s="5"/>
      <c r="F9" s="5"/>
      <c r="G9" s="5"/>
      <c r="H9" s="5"/>
      <c r="I9" s="4">
        <v>0</v>
      </c>
      <c r="J9" s="4"/>
      <c r="K9" s="4">
        <f t="shared" si="2"/>
        <v>0</v>
      </c>
      <c r="L9" s="4"/>
      <c r="M9" s="4">
        <f t="shared" si="3"/>
        <v>0</v>
      </c>
      <c r="N9" s="4"/>
    </row>
    <row r="10" spans="1:14" x14ac:dyDescent="0.25">
      <c r="A10" s="12" t="s">
        <v>15</v>
      </c>
      <c r="B10" s="13"/>
      <c r="C10" s="13"/>
      <c r="D10" s="13"/>
      <c r="E10" s="13"/>
      <c r="F10" s="13"/>
      <c r="G10" s="13"/>
      <c r="H10" s="14"/>
      <c r="I10" s="4">
        <v>0</v>
      </c>
      <c r="J10" s="4"/>
      <c r="K10" s="4">
        <f t="shared" si="2"/>
        <v>0</v>
      </c>
      <c r="L10" s="4"/>
      <c r="M10" s="4">
        <f t="shared" si="3"/>
        <v>0</v>
      </c>
      <c r="N10" s="4"/>
    </row>
    <row r="11" spans="1:14" x14ac:dyDescent="0.25">
      <c r="A11" s="11" t="s">
        <v>7</v>
      </c>
      <c r="B11" s="11"/>
      <c r="C11" s="11"/>
      <c r="D11" s="11"/>
      <c r="E11" s="11"/>
      <c r="F11" s="11"/>
      <c r="G11" s="11"/>
      <c r="H11" s="11"/>
      <c r="I11" s="4">
        <v>0</v>
      </c>
      <c r="J11" s="4"/>
      <c r="K11" s="20">
        <f t="shared" si="2"/>
        <v>0</v>
      </c>
      <c r="L11" s="20"/>
      <c r="M11" s="20">
        <f t="shared" si="3"/>
        <v>0</v>
      </c>
      <c r="N11" s="20"/>
    </row>
    <row r="12" spans="1:14" ht="15.75" thickBot="1" x14ac:dyDescent="0.3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4" ht="15.75" thickBot="1" x14ac:dyDescent="0.3">
      <c r="A13" s="31" t="s">
        <v>12</v>
      </c>
      <c r="B13" s="32"/>
      <c r="C13" s="32"/>
      <c r="D13" s="32"/>
      <c r="E13" s="32"/>
      <c r="F13" s="32"/>
      <c r="G13" s="32"/>
      <c r="H13" s="32"/>
      <c r="I13" s="37">
        <f>SUM(I3:J4,I8:J11)</f>
        <v>0</v>
      </c>
      <c r="J13" s="37"/>
      <c r="K13" s="37">
        <f>SUM(K3:L4,K8:L11)</f>
        <v>0</v>
      </c>
      <c r="L13" s="37"/>
      <c r="M13" s="37">
        <f>SUM(M3:N4,M8:N11)</f>
        <v>0</v>
      </c>
      <c r="N13" s="38"/>
    </row>
    <row r="14" spans="1:14" ht="33.950000000000003" customHeight="1" x14ac:dyDescent="0.2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</row>
    <row r="15" spans="1:14" ht="21.75" customHeight="1" x14ac:dyDescent="0.25">
      <c r="A15" s="34"/>
      <c r="B15" s="35"/>
      <c r="C15" s="35"/>
      <c r="D15" s="35"/>
      <c r="E15" s="35"/>
      <c r="F15" s="35"/>
      <c r="G15" s="35"/>
      <c r="H15" s="35"/>
      <c r="I15" s="30"/>
      <c r="J15" s="30"/>
      <c r="K15" s="30"/>
      <c r="L15" s="30"/>
      <c r="M15" s="30"/>
      <c r="N15" s="30"/>
    </row>
    <row r="16" spans="1:14" ht="41.25" customHeight="1" x14ac:dyDescent="0.25">
      <c r="A16" s="33" t="s">
        <v>3</v>
      </c>
      <c r="B16" s="33"/>
      <c r="C16" s="33"/>
      <c r="D16" s="33"/>
      <c r="E16" s="33"/>
      <c r="F16" s="33"/>
      <c r="G16" s="33"/>
      <c r="H16" s="33"/>
      <c r="I16" s="30"/>
      <c r="J16" s="30"/>
      <c r="K16" s="30"/>
      <c r="L16" s="30"/>
      <c r="M16" s="30"/>
      <c r="N16" s="30"/>
    </row>
    <row r="17" spans="1:14" x14ac:dyDescent="0.25">
      <c r="A17" s="36" t="s">
        <v>8</v>
      </c>
      <c r="B17" s="36"/>
      <c r="C17" s="36"/>
      <c r="D17" s="36"/>
      <c r="E17" s="36"/>
      <c r="F17" s="36"/>
      <c r="G17" s="36"/>
      <c r="H17" s="36"/>
      <c r="I17" s="30"/>
      <c r="J17" s="30"/>
      <c r="K17" s="30"/>
      <c r="L17" s="30"/>
      <c r="M17" s="30"/>
      <c r="N17" s="30"/>
    </row>
    <row r="18" spans="1:14" x14ac:dyDescent="0.25">
      <c r="A18" s="36"/>
      <c r="B18" s="36"/>
      <c r="C18" s="36"/>
      <c r="D18" s="36"/>
      <c r="E18" s="36"/>
      <c r="F18" s="36"/>
      <c r="G18" s="36"/>
      <c r="H18" s="36"/>
      <c r="I18" s="30"/>
      <c r="J18" s="30"/>
      <c r="K18" s="30"/>
      <c r="L18" s="30"/>
      <c r="M18" s="30"/>
      <c r="N18" s="30"/>
    </row>
    <row r="19" spans="1:14" ht="33.6" customHeight="1" x14ac:dyDescent="0.2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</row>
    <row r="20" spans="1:14" x14ac:dyDescent="0.2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</row>
  </sheetData>
  <mergeCells count="76">
    <mergeCell ref="M20:N20"/>
    <mergeCell ref="M12:N12"/>
    <mergeCell ref="M13:N13"/>
    <mergeCell ref="M14:N14"/>
    <mergeCell ref="M15:N15"/>
    <mergeCell ref="M16:N16"/>
    <mergeCell ref="K12:L12"/>
    <mergeCell ref="K13:L13"/>
    <mergeCell ref="M17:N17"/>
    <mergeCell ref="M18:N18"/>
    <mergeCell ref="M19:N19"/>
    <mergeCell ref="K18:L18"/>
    <mergeCell ref="K19:L19"/>
    <mergeCell ref="I18:J18"/>
    <mergeCell ref="I19:J19"/>
    <mergeCell ref="I20:J20"/>
    <mergeCell ref="I12:J12"/>
    <mergeCell ref="I13:J13"/>
    <mergeCell ref="I14:J14"/>
    <mergeCell ref="I15:J15"/>
    <mergeCell ref="A19:H19"/>
    <mergeCell ref="A20:H20"/>
    <mergeCell ref="A14:H14"/>
    <mergeCell ref="A15:H15"/>
    <mergeCell ref="A17:H18"/>
    <mergeCell ref="A12:H12"/>
    <mergeCell ref="A13:H13"/>
    <mergeCell ref="I17:J17"/>
    <mergeCell ref="A16:H16"/>
    <mergeCell ref="I16:J16"/>
    <mergeCell ref="K20:L20"/>
    <mergeCell ref="K14:L14"/>
    <mergeCell ref="K15:L15"/>
    <mergeCell ref="K16:L16"/>
    <mergeCell ref="K17:L17"/>
    <mergeCell ref="A1:N1"/>
    <mergeCell ref="A2:H2"/>
    <mergeCell ref="A3:H3"/>
    <mergeCell ref="A4:H4"/>
    <mergeCell ref="I2:J2"/>
    <mergeCell ref="K2:L2"/>
    <mergeCell ref="M2:N2"/>
    <mergeCell ref="M3:N3"/>
    <mergeCell ref="M4:N4"/>
    <mergeCell ref="I4:J4"/>
    <mergeCell ref="I3:J3"/>
    <mergeCell ref="K3:L3"/>
    <mergeCell ref="K4:L4"/>
    <mergeCell ref="M7:N7"/>
    <mergeCell ref="M5:N5"/>
    <mergeCell ref="K6:L6"/>
    <mergeCell ref="M6:N6"/>
    <mergeCell ref="K11:L11"/>
    <mergeCell ref="M10:N10"/>
    <mergeCell ref="M9:N9"/>
    <mergeCell ref="M8:N8"/>
    <mergeCell ref="K9:L9"/>
    <mergeCell ref="K10:L10"/>
    <mergeCell ref="M11:N11"/>
    <mergeCell ref="K8:L8"/>
    <mergeCell ref="A5:H5"/>
    <mergeCell ref="I5:J5"/>
    <mergeCell ref="A7:H7"/>
    <mergeCell ref="I7:J7"/>
    <mergeCell ref="K5:L5"/>
    <mergeCell ref="K7:L7"/>
    <mergeCell ref="I8:J8"/>
    <mergeCell ref="A8:H8"/>
    <mergeCell ref="A6:H6"/>
    <mergeCell ref="I6:J6"/>
    <mergeCell ref="A11:H11"/>
    <mergeCell ref="I11:J11"/>
    <mergeCell ref="I10:J10"/>
    <mergeCell ref="A9:H9"/>
    <mergeCell ref="A10:H10"/>
    <mergeCell ref="I9:J9"/>
  </mergeCells>
  <pageMargins left="0.7" right="0.7" top="0.78740157499999996" bottom="0.78740157499999996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Topič Petr, Ing.</dc:creator>
  <cp:lastModifiedBy>Sklenářová Daniela</cp:lastModifiedBy>
  <cp:lastPrinted>2018-11-08T07:16:51Z</cp:lastPrinted>
  <dcterms:created xsi:type="dcterms:W3CDTF">2018-10-10T10:21:03Z</dcterms:created>
  <dcterms:modified xsi:type="dcterms:W3CDTF">2019-07-11T14:07:16Z</dcterms:modified>
</cp:coreProperties>
</file>