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/>
  <calcPr calcId="152511"/>
  <extLst/>
</workbook>
</file>

<file path=xl/sharedStrings.xml><?xml version="1.0" encoding="utf-8"?>
<sst xmlns="http://schemas.openxmlformats.org/spreadsheetml/2006/main" count="70" uniqueCount="43">
  <si>
    <t>Sazba DPH</t>
  </si>
  <si>
    <t xml:space="preserve">Cena v Kč včetně DPH </t>
  </si>
  <si>
    <t>Ceny jednotlivých služeb budou obsahovat veškeré náklady související s požadovanou službou</t>
  </si>
  <si>
    <t xml:space="preserve">Tabulka je předdefinovaná pro součty, vyplňujte pouze podbarvená pole. V případě vyjádření desetiných míst je nezbytné používat pouze čárku.  </t>
  </si>
  <si>
    <t xml:space="preserve">Předmět plnění </t>
  </si>
  <si>
    <t>NABÍDKOVÁ CENA CELKEM</t>
  </si>
  <si>
    <t>MJ</t>
  </si>
  <si>
    <t>ks</t>
  </si>
  <si>
    <t>Cena za MJ v Kč bez DPH</t>
  </si>
  <si>
    <t xml:space="preserve">Cena za celkový počet MJ v Kč           bez DPH </t>
  </si>
  <si>
    <t>Zpracování dokumentace pro provádění stavby</t>
  </si>
  <si>
    <t>Počet MJ</t>
  </si>
  <si>
    <t>Zařízení č. 3                                          4.NP</t>
  </si>
  <si>
    <t>Zařízení č. 4                                          3.NP</t>
  </si>
  <si>
    <t>Zařízení č. 5                                          2. NP</t>
  </si>
  <si>
    <t>Zařízení č. 6                                          1. NP</t>
  </si>
  <si>
    <t>Zařízení č. 2                                          4. NP</t>
  </si>
  <si>
    <t>Cena za zařízení č. 6 :     1.NP</t>
  </si>
  <si>
    <t>Cena za zařízení č. 5 :     2.NP</t>
  </si>
  <si>
    <t>Cena za zařízení č. 4 :     3.NP</t>
  </si>
  <si>
    <t>Cena za zařízení č. 3 :     4. NP</t>
  </si>
  <si>
    <t>Cena za zařízení č. 2 :     4. NP</t>
  </si>
  <si>
    <t xml:space="preserve">Cena za zařízení č. 1 - Zasedací místnost zastupitelstva :     6.NP    </t>
  </si>
  <si>
    <r>
      <t>Specifikace</t>
    </r>
    <r>
      <rPr>
        <sz val="10"/>
        <color rgb="FF000000"/>
        <rFont val="Calibri"/>
        <family val="2"/>
      </rPr>
      <t xml:space="preserve"> (tolerance 10%) </t>
    </r>
  </si>
  <si>
    <t>Identifikace Zhotovitele:</t>
  </si>
  <si>
    <r>
      <t>Vnitřní jednotka (</t>
    </r>
    <r>
      <rPr>
        <b/>
        <sz val="9"/>
        <color rgb="FF000000"/>
        <rFont val="Calibri"/>
        <family val="2"/>
        <scheme val="minor"/>
      </rPr>
      <t>Interní/6kW</t>
    </r>
    <r>
      <rPr>
        <sz val="9"/>
        <color rgb="FF000000"/>
        <rFont val="Calibri"/>
        <family val="2"/>
        <scheme val="minor"/>
      </rPr>
      <t>)                                                                            včetně souvisejících montážních a stavebních prací</t>
    </r>
  </si>
  <si>
    <r>
      <t>Venkovní jednotka (</t>
    </r>
    <r>
      <rPr>
        <b/>
        <sz val="9"/>
        <color rgb="FF000000"/>
        <rFont val="Calibri"/>
        <family val="2"/>
        <scheme val="minor"/>
      </rPr>
      <t>Externí/40kW</t>
    </r>
    <r>
      <rPr>
        <sz val="9"/>
        <color rgb="FF000000"/>
        <rFont val="Calibri"/>
        <family val="2"/>
        <scheme val="minor"/>
      </rPr>
      <t>)                                                                            včetně souvisejících montážních a stavebních prací</t>
    </r>
  </si>
  <si>
    <r>
      <t>Vnitřní jednotka (</t>
    </r>
    <r>
      <rPr>
        <b/>
        <sz val="9"/>
        <color rgb="FF000000"/>
        <rFont val="Calibri"/>
        <family val="2"/>
        <scheme val="minor"/>
      </rPr>
      <t>Interní/7,1 kW</t>
    </r>
    <r>
      <rPr>
        <sz val="9"/>
        <color rgb="FF000000"/>
        <rFont val="Calibri"/>
        <family val="2"/>
        <scheme val="minor"/>
      </rPr>
      <t>)                                                                            včetně souvisejících montážních a stavebních prací</t>
    </r>
  </si>
  <si>
    <r>
      <t>Venkovní jednotka  (</t>
    </r>
    <r>
      <rPr>
        <b/>
        <sz val="9"/>
        <color rgb="FF000000"/>
        <rFont val="Calibri"/>
        <family val="2"/>
        <scheme val="minor"/>
      </rPr>
      <t>Externí/7,1 kW</t>
    </r>
    <r>
      <rPr>
        <sz val="9"/>
        <color rgb="FF000000"/>
        <rFont val="Calibri"/>
        <family val="2"/>
        <scheme val="minor"/>
      </rPr>
      <t>)                                                                                            včetně souvisejících montážních a stavebních prací</t>
    </r>
  </si>
  <si>
    <r>
      <t>Vnitřní jednotka (</t>
    </r>
    <r>
      <rPr>
        <b/>
        <sz val="9"/>
        <color rgb="FF000000"/>
        <rFont val="Calibri"/>
        <family val="2"/>
        <scheme val="minor"/>
      </rPr>
      <t>Interní/2,2kW</t>
    </r>
    <r>
      <rPr>
        <sz val="9"/>
        <color rgb="FF000000"/>
        <rFont val="Calibri"/>
        <family val="2"/>
        <scheme val="minor"/>
      </rPr>
      <t>)                                                                  včetně souvisejících montážních a stavebních prací</t>
    </r>
  </si>
  <si>
    <r>
      <t>Vnitřní jednotka (</t>
    </r>
    <r>
      <rPr>
        <b/>
        <sz val="9"/>
        <color rgb="FF000000"/>
        <rFont val="Calibri"/>
        <family val="2"/>
        <scheme val="minor"/>
      </rPr>
      <t>Interní/3,6kW</t>
    </r>
    <r>
      <rPr>
        <sz val="9"/>
        <color rgb="FF000000"/>
        <rFont val="Calibri"/>
        <family val="2"/>
        <scheme val="minor"/>
      </rPr>
      <t>)                                                                  včetně souvisejících montážních a stavebních prací</t>
    </r>
  </si>
  <si>
    <r>
      <t>Venkovní jednotka (</t>
    </r>
    <r>
      <rPr>
        <b/>
        <sz val="9"/>
        <color rgb="FF000000"/>
        <rFont val="Calibri"/>
        <family val="2"/>
        <scheme val="minor"/>
      </rPr>
      <t>Externí/14 kW</t>
    </r>
    <r>
      <rPr>
        <sz val="9"/>
        <color rgb="FF000000"/>
        <rFont val="Calibri"/>
        <family val="2"/>
        <scheme val="minor"/>
      </rPr>
      <t>)                                                                     včetně souvisejících montážních a stavebních prací</t>
    </r>
  </si>
  <si>
    <r>
      <t>Venkovní jednotka  (</t>
    </r>
    <r>
      <rPr>
        <b/>
        <sz val="9"/>
        <color rgb="FF000000"/>
        <rFont val="Calibri"/>
        <family val="2"/>
        <scheme val="minor"/>
      </rPr>
      <t>Externí/12,1kW</t>
    </r>
    <r>
      <rPr>
        <sz val="9"/>
        <color rgb="FF000000"/>
        <rFont val="Calibri"/>
        <family val="2"/>
        <scheme val="minor"/>
      </rPr>
      <t>)                                                                                        včetně souvisejících montážních a stavebních prací</t>
    </r>
  </si>
  <si>
    <r>
      <t>Vnitřní jednotka (</t>
    </r>
    <r>
      <rPr>
        <b/>
        <sz val="9"/>
        <color rgb="FF000000"/>
        <rFont val="Calibri"/>
        <family val="2"/>
        <scheme val="minor"/>
      </rPr>
      <t>Interní/2,2 kW</t>
    </r>
    <r>
      <rPr>
        <sz val="9"/>
        <color rgb="FF000000"/>
        <rFont val="Calibri"/>
        <family val="2"/>
        <scheme val="minor"/>
      </rPr>
      <t>)                                                                  včetně souvisejících montážních a stavebních prací</t>
    </r>
  </si>
  <si>
    <t>Zařízení č. 1                             Zasedací místnost zastupitelstva                      6. NP</t>
  </si>
  <si>
    <t>NABÍDKOVÁ CENA</t>
  </si>
  <si>
    <r>
      <t xml:space="preserve">Název; obchodní firma </t>
    </r>
    <r>
      <rPr>
        <b/>
        <sz val="10"/>
        <color rgb="FFFF0000"/>
        <rFont val="Calibri"/>
        <family val="2"/>
      </rPr>
      <t>[VYPLNÍ ZHOTOVITEL]</t>
    </r>
  </si>
  <si>
    <r>
      <t xml:space="preserve">se sídlem: </t>
    </r>
    <r>
      <rPr>
        <b/>
        <sz val="10"/>
        <color rgb="FFFF0000"/>
        <rFont val="Calibri"/>
        <family val="2"/>
      </rPr>
      <t>[VYPLNÍ ZHOTOVITEL]</t>
    </r>
  </si>
  <si>
    <r>
      <t xml:space="preserve">zastoupená: </t>
    </r>
    <r>
      <rPr>
        <b/>
        <sz val="10"/>
        <color rgb="FFFF0000"/>
        <rFont val="Calibri"/>
        <family val="2"/>
      </rPr>
      <t>[VYPLNÍ ZHOTOVITEL]</t>
    </r>
  </si>
  <si>
    <r>
      <t xml:space="preserve">zapsaná v Obchodním rejstříku vedeném </t>
    </r>
    <r>
      <rPr>
        <b/>
        <sz val="10"/>
        <color rgb="FFFF0000"/>
        <rFont val="Calibri"/>
        <family val="2"/>
      </rPr>
      <t>[VYPLNÍ ZHOTOVITEL]</t>
    </r>
    <r>
      <rPr>
        <b/>
        <sz val="10"/>
        <rFont val="Calibri"/>
        <family val="2"/>
      </rPr>
      <t>, oddíl</t>
    </r>
    <r>
      <rPr>
        <b/>
        <sz val="10"/>
        <color rgb="FFFF0000"/>
        <rFont val="Calibri"/>
        <family val="2"/>
      </rPr>
      <t xml:space="preserve"> [VYPLNÍ ZHOTOVITEL]</t>
    </r>
    <r>
      <rPr>
        <b/>
        <sz val="10"/>
        <rFont val="Calibri"/>
        <family val="2"/>
      </rPr>
      <t xml:space="preserve">, vložka </t>
    </r>
    <r>
      <rPr>
        <b/>
        <sz val="10"/>
        <color rgb="FFFF0000"/>
        <rFont val="Calibri"/>
        <family val="2"/>
      </rPr>
      <t>[VYPLNÍ ZHOTOVITEL]</t>
    </r>
  </si>
  <si>
    <r>
      <t xml:space="preserve">IČO: </t>
    </r>
    <r>
      <rPr>
        <b/>
        <sz val="10"/>
        <color rgb="FFFF0000"/>
        <rFont val="Calibri"/>
        <family val="2"/>
      </rPr>
      <t>[VYPLNÍ ZHOTOVITEL]</t>
    </r>
  </si>
  <si>
    <r>
      <t xml:space="preserve">DIČ: </t>
    </r>
    <r>
      <rPr>
        <b/>
        <sz val="10"/>
        <color rgb="FFFF0000"/>
        <rFont val="Calibri"/>
        <family val="2"/>
      </rPr>
      <t>[VYPLNÍ ZHOTOVITEL]</t>
    </r>
  </si>
  <si>
    <t>Příloha č. 2 k SMLOUVĚ O DÍLO:                NABÍDKOVÁ CENA                                                                                                                    ,, Vybudování chlazení kanceláří v objektu Štefánikova 236/13 a 246/15, Praha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</si>
</sst>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15" fillId="0" borderId="0" xfId="0" applyFont="1"/>
    <xf numFmtId="9" fontId="8" fillId="2" borderId="7" xfId="0" applyNumberFormat="1" applyFont="1" applyFill="1" applyBorder="1" applyAlignment="1">
      <alignment horizontal="center" vertical="center" wrapText="1"/>
    </xf>
    <xf numFmtId="9" fontId="8" fillId="2" borderId="8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6" fillId="2" borderId="13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 wrapText="1"/>
    </xf>
    <xf numFmtId="164" fontId="16" fillId="2" borderId="14" xfId="0" applyNumberFormat="1" applyFont="1" applyFill="1" applyBorder="1" applyAlignment="1">
      <alignment horizontal="center" vertical="center" wrapText="1"/>
    </xf>
    <xf numFmtId="164" fontId="20" fillId="4" borderId="8" xfId="0" applyNumberFormat="1" applyFont="1" applyFill="1" applyBorder="1" applyAlignment="1">
      <alignment horizontal="center" vertical="center"/>
    </xf>
    <xf numFmtId="164" fontId="20" fillId="4" borderId="14" xfId="0" applyNumberFormat="1" applyFont="1" applyFill="1" applyBorder="1" applyAlignment="1">
      <alignment horizontal="center" vertical="center"/>
    </xf>
    <xf numFmtId="9" fontId="21" fillId="4" borderId="8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right" vertical="center" wrapText="1"/>
    </xf>
    <xf numFmtId="0" fontId="9" fillId="2" borderId="25" xfId="0" applyFont="1" applyFill="1" applyBorder="1" applyAlignment="1">
      <alignment horizontal="right" vertical="center" wrapText="1"/>
    </xf>
    <xf numFmtId="0" fontId="9" fillId="2" borderId="26" xfId="0" applyFont="1" applyFill="1" applyBorder="1" applyAlignment="1">
      <alignment horizontal="right" vertical="center" wrapText="1"/>
    </xf>
    <xf numFmtId="0" fontId="9" fillId="2" borderId="27" xfId="0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horizontal="right" vertical="center" wrapText="1"/>
    </xf>
    <xf numFmtId="0" fontId="9" fillId="2" borderId="28" xfId="0" applyFont="1" applyFill="1" applyBorder="1" applyAlignment="1">
      <alignment horizontal="right" vertical="center" wrapText="1"/>
    </xf>
    <xf numFmtId="0" fontId="10" fillId="5" borderId="22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horizontal="left" vertical="center" wrapText="1"/>
    </xf>
    <xf numFmtId="0" fontId="10" fillId="5" borderId="30" xfId="0" applyFont="1" applyFill="1" applyBorder="1" applyAlignment="1">
      <alignment horizontal="left" vertical="center" wrapText="1"/>
    </xf>
    <xf numFmtId="0" fontId="11" fillId="5" borderId="23" xfId="0" applyFont="1" applyFill="1" applyBorder="1" applyAlignment="1">
      <alignment horizontal="left" vertical="center" wrapText="1"/>
    </xf>
    <xf numFmtId="0" fontId="11" fillId="5" borderId="16" xfId="0" applyFont="1" applyFill="1" applyBorder="1" applyAlignment="1">
      <alignment horizontal="left" vertical="center" wrapText="1"/>
    </xf>
    <xf numFmtId="0" fontId="11" fillId="5" borderId="30" xfId="0" applyFont="1" applyFill="1" applyBorder="1" applyAlignment="1">
      <alignment horizontal="left" vertical="center" wrapText="1"/>
    </xf>
    <xf numFmtId="0" fontId="10" fillId="5" borderId="20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left" vertical="center" wrapText="1"/>
    </xf>
    <xf numFmtId="0" fontId="10" fillId="5" borderId="31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left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124" zoomScaleNormal="124" workbookViewId="0" topLeftCell="A1">
      <selection activeCell="B1" sqref="B1:J1"/>
    </sheetView>
  </sheetViews>
  <sheetFormatPr defaultColWidth="9.140625" defaultRowHeight="15"/>
  <cols>
    <col min="2" max="2" width="6.7109375" style="2" customWidth="1"/>
    <col min="3" max="3" width="7.421875" style="2" customWidth="1"/>
    <col min="4" max="4" width="45.421875" style="0" customWidth="1"/>
    <col min="5" max="5" width="6.57421875" style="0" customWidth="1"/>
    <col min="6" max="6" width="6.7109375" style="0" customWidth="1"/>
    <col min="7" max="7" width="13.57421875" style="0" customWidth="1"/>
    <col min="8" max="8" width="17.140625" style="0" customWidth="1"/>
    <col min="9" max="9" width="5.7109375" style="0" customWidth="1"/>
    <col min="10" max="10" width="16.57421875" style="0" customWidth="1"/>
  </cols>
  <sheetData>
    <row r="1" spans="2:10" ht="45" customHeight="1" thickBot="1">
      <c r="B1" s="70" t="s">
        <v>42</v>
      </c>
      <c r="C1" s="71"/>
      <c r="D1" s="71"/>
      <c r="E1" s="71"/>
      <c r="F1" s="71"/>
      <c r="G1" s="71"/>
      <c r="H1" s="71"/>
      <c r="I1" s="71"/>
      <c r="J1" s="72"/>
    </row>
    <row r="2" spans="2:10" ht="30" customHeight="1" thickBot="1">
      <c r="B2" s="73" t="s">
        <v>35</v>
      </c>
      <c r="C2" s="74"/>
      <c r="D2" s="74"/>
      <c r="E2" s="74"/>
      <c r="F2" s="74"/>
      <c r="G2" s="74"/>
      <c r="H2" s="74"/>
      <c r="I2" s="74"/>
      <c r="J2" s="75"/>
    </row>
    <row r="3" spans="2:10" ht="15.75" customHeight="1" thickBot="1">
      <c r="B3" s="76"/>
      <c r="C3" s="76"/>
      <c r="D3" s="76"/>
      <c r="E3" s="76"/>
      <c r="F3" s="76"/>
      <c r="G3" s="76"/>
      <c r="H3" s="76"/>
      <c r="I3" s="76"/>
      <c r="J3" s="76"/>
    </row>
    <row r="4" spans="1:10" ht="15" customHeight="1">
      <c r="A4" s="17"/>
      <c r="B4" s="77" t="s">
        <v>24</v>
      </c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17"/>
      <c r="B5" s="57" t="s">
        <v>36</v>
      </c>
      <c r="C5" s="58"/>
      <c r="D5" s="58"/>
      <c r="E5" s="58"/>
      <c r="F5" s="58"/>
      <c r="G5" s="58"/>
      <c r="H5" s="58"/>
      <c r="I5" s="58"/>
      <c r="J5" s="59"/>
    </row>
    <row r="6" spans="1:10" ht="15" customHeight="1">
      <c r="A6" s="17"/>
      <c r="B6" s="57" t="s">
        <v>37</v>
      </c>
      <c r="C6" s="58"/>
      <c r="D6" s="58"/>
      <c r="E6" s="58"/>
      <c r="F6" s="58"/>
      <c r="G6" s="58"/>
      <c r="H6" s="58"/>
      <c r="I6" s="58"/>
      <c r="J6" s="59"/>
    </row>
    <row r="7" spans="1:10" ht="15" customHeight="1">
      <c r="A7" s="17"/>
      <c r="B7" s="57" t="s">
        <v>39</v>
      </c>
      <c r="C7" s="58"/>
      <c r="D7" s="58"/>
      <c r="E7" s="58"/>
      <c r="F7" s="58"/>
      <c r="G7" s="58"/>
      <c r="H7" s="58"/>
      <c r="I7" s="58"/>
      <c r="J7" s="59"/>
    </row>
    <row r="8" spans="1:10" ht="15" customHeight="1">
      <c r="A8" s="17"/>
      <c r="B8" s="57" t="s">
        <v>38</v>
      </c>
      <c r="C8" s="58"/>
      <c r="D8" s="58"/>
      <c r="E8" s="58"/>
      <c r="F8" s="58"/>
      <c r="G8" s="58"/>
      <c r="H8" s="58"/>
      <c r="I8" s="58"/>
      <c r="J8" s="59"/>
    </row>
    <row r="9" spans="1:10" ht="15" customHeight="1">
      <c r="A9" s="17"/>
      <c r="B9" s="57" t="s">
        <v>40</v>
      </c>
      <c r="C9" s="58"/>
      <c r="D9" s="58"/>
      <c r="E9" s="58"/>
      <c r="F9" s="58"/>
      <c r="G9" s="58"/>
      <c r="H9" s="58"/>
      <c r="I9" s="58"/>
      <c r="J9" s="59"/>
    </row>
    <row r="10" spans="1:10" ht="15" customHeight="1" thickBot="1">
      <c r="A10" s="17"/>
      <c r="B10" s="60" t="s">
        <v>41</v>
      </c>
      <c r="C10" s="61"/>
      <c r="D10" s="61"/>
      <c r="E10" s="61"/>
      <c r="F10" s="61"/>
      <c r="G10" s="61"/>
      <c r="H10" s="61"/>
      <c r="I10" s="61"/>
      <c r="J10" s="62"/>
    </row>
    <row r="11" spans="2:10" s="1" customFormat="1" ht="15" customHeight="1" thickBot="1">
      <c r="B11" s="69"/>
      <c r="C11" s="69"/>
      <c r="D11" s="69"/>
      <c r="E11" s="69"/>
      <c r="F11" s="69"/>
      <c r="G11" s="69"/>
      <c r="H11" s="69"/>
      <c r="I11" s="69"/>
      <c r="J11" s="69"/>
    </row>
    <row r="12" spans="2:10" ht="15" customHeight="1">
      <c r="B12" s="66" t="s">
        <v>2</v>
      </c>
      <c r="C12" s="67"/>
      <c r="D12" s="67"/>
      <c r="E12" s="67"/>
      <c r="F12" s="67"/>
      <c r="G12" s="67"/>
      <c r="H12" s="67"/>
      <c r="I12" s="67"/>
      <c r="J12" s="68"/>
    </row>
    <row r="13" spans="2:10" ht="15" customHeight="1" thickBot="1">
      <c r="B13" s="63" t="s">
        <v>3</v>
      </c>
      <c r="C13" s="64"/>
      <c r="D13" s="64"/>
      <c r="E13" s="64"/>
      <c r="F13" s="64"/>
      <c r="G13" s="64"/>
      <c r="H13" s="64"/>
      <c r="I13" s="64"/>
      <c r="J13" s="65"/>
    </row>
    <row r="14" spans="2:10" s="1" customFormat="1" ht="15" customHeight="1" thickBot="1">
      <c r="B14" s="41"/>
      <c r="C14" s="41"/>
      <c r="D14" s="41"/>
      <c r="E14" s="41"/>
      <c r="F14" s="41"/>
      <c r="G14" s="41"/>
      <c r="H14" s="41"/>
      <c r="I14" s="41"/>
      <c r="J14" s="41"/>
    </row>
    <row r="15" spans="2:10" s="1" customFormat="1" ht="50.25" customHeight="1" thickBot="1">
      <c r="B15" s="39" t="s">
        <v>4</v>
      </c>
      <c r="C15" s="40"/>
      <c r="D15" s="30" t="s">
        <v>23</v>
      </c>
      <c r="E15" s="30" t="s">
        <v>6</v>
      </c>
      <c r="F15" s="30" t="s">
        <v>11</v>
      </c>
      <c r="G15" s="30" t="s">
        <v>8</v>
      </c>
      <c r="H15" s="30" t="s">
        <v>9</v>
      </c>
      <c r="I15" s="30" t="s">
        <v>0</v>
      </c>
      <c r="J15" s="31" t="s">
        <v>1</v>
      </c>
    </row>
    <row r="16" spans="2:10" s="3" customFormat="1" ht="30" customHeight="1">
      <c r="B16" s="45" t="s">
        <v>34</v>
      </c>
      <c r="C16" s="46"/>
      <c r="D16" s="26" t="s">
        <v>25</v>
      </c>
      <c r="E16" s="6" t="s">
        <v>7</v>
      </c>
      <c r="F16" s="6">
        <v>7</v>
      </c>
      <c r="G16" s="20">
        <v>0</v>
      </c>
      <c r="H16" s="7">
        <f>F16*G16</f>
        <v>0</v>
      </c>
      <c r="I16" s="8">
        <v>0.21</v>
      </c>
      <c r="J16" s="9">
        <f>H16*1.21</f>
        <v>0</v>
      </c>
    </row>
    <row r="17" spans="2:10" s="3" customFormat="1" ht="30" customHeight="1">
      <c r="B17" s="47"/>
      <c r="C17" s="48"/>
      <c r="D17" s="27" t="s">
        <v>26</v>
      </c>
      <c r="E17" s="4" t="s">
        <v>7</v>
      </c>
      <c r="F17" s="4">
        <v>1</v>
      </c>
      <c r="G17" s="22">
        <v>0</v>
      </c>
      <c r="H17" s="5">
        <f>F17*G17</f>
        <v>0</v>
      </c>
      <c r="I17" s="10">
        <v>0.21</v>
      </c>
      <c r="J17" s="11">
        <f aca="true" t="shared" si="0" ref="J17:J18">H17*1.21</f>
        <v>0</v>
      </c>
    </row>
    <row r="18" spans="2:10" s="3" customFormat="1" ht="30" customHeight="1">
      <c r="B18" s="47"/>
      <c r="C18" s="48"/>
      <c r="D18" s="27" t="s">
        <v>10</v>
      </c>
      <c r="E18" s="4" t="s">
        <v>7</v>
      </c>
      <c r="F18" s="4">
        <v>1</v>
      </c>
      <c r="G18" s="21">
        <v>0</v>
      </c>
      <c r="H18" s="5">
        <f aca="true" t="shared" si="1" ref="H18">F18*G18</f>
        <v>0</v>
      </c>
      <c r="I18" s="10">
        <v>0.21</v>
      </c>
      <c r="J18" s="11">
        <f t="shared" si="0"/>
        <v>0</v>
      </c>
    </row>
    <row r="19" spans="2:10" s="3" customFormat="1" ht="30" customHeight="1" thickBot="1">
      <c r="B19" s="49"/>
      <c r="C19" s="50"/>
      <c r="D19" s="51" t="s">
        <v>22</v>
      </c>
      <c r="E19" s="52"/>
      <c r="F19" s="52"/>
      <c r="G19" s="53"/>
      <c r="H19" s="32">
        <f>SUM(H16:H18)</f>
        <v>0</v>
      </c>
      <c r="I19" s="18">
        <v>0.21</v>
      </c>
      <c r="J19" s="33">
        <f>SUM(J16:J18)</f>
        <v>0</v>
      </c>
    </row>
    <row r="20" spans="2:10" s="3" customFormat="1" ht="30" customHeight="1">
      <c r="B20" s="45" t="s">
        <v>16</v>
      </c>
      <c r="C20" s="46"/>
      <c r="D20" s="26" t="s">
        <v>27</v>
      </c>
      <c r="E20" s="6" t="s">
        <v>7</v>
      </c>
      <c r="F20" s="6">
        <v>1</v>
      </c>
      <c r="G20" s="20">
        <v>0</v>
      </c>
      <c r="H20" s="7">
        <f>F20*G20</f>
        <v>0</v>
      </c>
      <c r="I20" s="8">
        <v>0.21</v>
      </c>
      <c r="J20" s="9">
        <f>H20*1.21</f>
        <v>0</v>
      </c>
    </row>
    <row r="21" spans="2:10" s="3" customFormat="1" ht="30" customHeight="1">
      <c r="B21" s="47"/>
      <c r="C21" s="48"/>
      <c r="D21" s="27" t="s">
        <v>28</v>
      </c>
      <c r="E21" s="4" t="s">
        <v>7</v>
      </c>
      <c r="F21" s="4">
        <v>1</v>
      </c>
      <c r="G21" s="22">
        <v>0</v>
      </c>
      <c r="H21" s="5">
        <f aca="true" t="shared" si="2" ref="H21:H22">F21*G21</f>
        <v>0</v>
      </c>
      <c r="I21" s="10">
        <v>0.21</v>
      </c>
      <c r="J21" s="11">
        <f aca="true" t="shared" si="3" ref="J21:J22">H21*1.21</f>
        <v>0</v>
      </c>
    </row>
    <row r="22" spans="2:10" s="3" customFormat="1" ht="30" customHeight="1">
      <c r="B22" s="47"/>
      <c r="C22" s="48"/>
      <c r="D22" s="27" t="s">
        <v>10</v>
      </c>
      <c r="E22" s="4" t="s">
        <v>7</v>
      </c>
      <c r="F22" s="4">
        <v>1</v>
      </c>
      <c r="G22" s="21">
        <v>0</v>
      </c>
      <c r="H22" s="5">
        <f t="shared" si="2"/>
        <v>0</v>
      </c>
      <c r="I22" s="10">
        <v>0.21</v>
      </c>
      <c r="J22" s="11">
        <f t="shared" si="3"/>
        <v>0</v>
      </c>
    </row>
    <row r="23" spans="2:10" s="3" customFormat="1" ht="30" customHeight="1" thickBot="1">
      <c r="B23" s="49"/>
      <c r="C23" s="50"/>
      <c r="D23" s="54" t="s">
        <v>21</v>
      </c>
      <c r="E23" s="55"/>
      <c r="F23" s="55"/>
      <c r="G23" s="56"/>
      <c r="H23" s="32">
        <f>SUM(H20:H22)</f>
        <v>0</v>
      </c>
      <c r="I23" s="18">
        <v>0.21</v>
      </c>
      <c r="J23" s="33">
        <f>SUM(J20:J22)</f>
        <v>0</v>
      </c>
    </row>
    <row r="24" spans="2:10" s="3" customFormat="1" ht="30" customHeight="1" thickBot="1">
      <c r="B24" s="45" t="s">
        <v>12</v>
      </c>
      <c r="C24" s="46"/>
      <c r="D24" s="26" t="s">
        <v>29</v>
      </c>
      <c r="E24" s="24" t="s">
        <v>7</v>
      </c>
      <c r="F24" s="24">
        <v>7</v>
      </c>
      <c r="G24" s="20">
        <v>0</v>
      </c>
      <c r="H24" s="23">
        <f>F24*G24</f>
        <v>0</v>
      </c>
      <c r="I24" s="25">
        <v>0.21</v>
      </c>
      <c r="J24" s="9">
        <f>H24*1.21</f>
        <v>0</v>
      </c>
    </row>
    <row r="25" spans="2:10" s="3" customFormat="1" ht="30" customHeight="1">
      <c r="B25" s="47"/>
      <c r="C25" s="48"/>
      <c r="D25" s="28" t="s">
        <v>30</v>
      </c>
      <c r="E25" s="4" t="s">
        <v>7</v>
      </c>
      <c r="F25" s="4">
        <v>1</v>
      </c>
      <c r="G25" s="22">
        <v>0</v>
      </c>
      <c r="H25" s="5">
        <f>F25*G25</f>
        <v>0</v>
      </c>
      <c r="I25" s="10">
        <v>0.21</v>
      </c>
      <c r="J25" s="9">
        <f>H25*1.21</f>
        <v>0</v>
      </c>
    </row>
    <row r="26" spans="2:10" s="3" customFormat="1" ht="30" customHeight="1">
      <c r="B26" s="47"/>
      <c r="C26" s="48"/>
      <c r="D26" s="27" t="s">
        <v>31</v>
      </c>
      <c r="E26" s="4" t="s">
        <v>7</v>
      </c>
      <c r="F26" s="4">
        <v>1</v>
      </c>
      <c r="G26" s="22">
        <v>0</v>
      </c>
      <c r="H26" s="5">
        <f aca="true" t="shared" si="4" ref="H26:H27">F26*G26</f>
        <v>0</v>
      </c>
      <c r="I26" s="10">
        <v>0.21</v>
      </c>
      <c r="J26" s="11">
        <f aca="true" t="shared" si="5" ref="J26:J27">H26*1.21</f>
        <v>0</v>
      </c>
    </row>
    <row r="27" spans="2:10" s="3" customFormat="1" ht="30" customHeight="1">
      <c r="B27" s="47"/>
      <c r="C27" s="48"/>
      <c r="D27" s="12" t="s">
        <v>10</v>
      </c>
      <c r="E27" s="13" t="s">
        <v>7</v>
      </c>
      <c r="F27" s="13">
        <v>1</v>
      </c>
      <c r="G27" s="21">
        <v>0</v>
      </c>
      <c r="H27" s="14">
        <f t="shared" si="4"/>
        <v>0</v>
      </c>
      <c r="I27" s="15">
        <v>0.21</v>
      </c>
      <c r="J27" s="16">
        <f t="shared" si="5"/>
        <v>0</v>
      </c>
    </row>
    <row r="28" spans="2:10" s="3" customFormat="1" ht="30" customHeight="1" thickBot="1">
      <c r="B28" s="49"/>
      <c r="C28" s="50"/>
      <c r="D28" s="51" t="s">
        <v>20</v>
      </c>
      <c r="E28" s="52"/>
      <c r="F28" s="52"/>
      <c r="G28" s="53"/>
      <c r="H28" s="34">
        <f>SUM(H24:H27)</f>
        <v>0</v>
      </c>
      <c r="I28" s="19">
        <v>0.21</v>
      </c>
      <c r="J28" s="35">
        <f>SUM(J24:J27)</f>
        <v>0</v>
      </c>
    </row>
    <row r="29" spans="2:10" s="3" customFormat="1" ht="30" customHeight="1">
      <c r="B29" s="45" t="s">
        <v>13</v>
      </c>
      <c r="C29" s="46"/>
      <c r="D29" s="26" t="s">
        <v>29</v>
      </c>
      <c r="E29" s="6" t="s">
        <v>7</v>
      </c>
      <c r="F29" s="6">
        <v>6</v>
      </c>
      <c r="G29" s="20">
        <v>0</v>
      </c>
      <c r="H29" s="7">
        <f>F29*G29</f>
        <v>0</v>
      </c>
      <c r="I29" s="8">
        <v>0.21</v>
      </c>
      <c r="J29" s="9">
        <f>H29*1.21</f>
        <v>0</v>
      </c>
    </row>
    <row r="30" spans="2:10" s="3" customFormat="1" ht="30" customHeight="1">
      <c r="B30" s="47"/>
      <c r="C30" s="48"/>
      <c r="D30" s="27" t="s">
        <v>32</v>
      </c>
      <c r="E30" s="4" t="s">
        <v>7</v>
      </c>
      <c r="F30" s="4">
        <v>1</v>
      </c>
      <c r="G30" s="22">
        <v>0</v>
      </c>
      <c r="H30" s="5">
        <f aca="true" t="shared" si="6" ref="H30:H31">F30*G30</f>
        <v>0</v>
      </c>
      <c r="I30" s="10">
        <v>0.21</v>
      </c>
      <c r="J30" s="11">
        <f aca="true" t="shared" si="7" ref="J30:J31">H30*1.21</f>
        <v>0</v>
      </c>
    </row>
    <row r="31" spans="2:10" s="3" customFormat="1" ht="30" customHeight="1">
      <c r="B31" s="47"/>
      <c r="C31" s="48"/>
      <c r="D31" s="27" t="s">
        <v>10</v>
      </c>
      <c r="E31" s="4" t="s">
        <v>7</v>
      </c>
      <c r="F31" s="4">
        <v>1</v>
      </c>
      <c r="G31" s="21">
        <v>0</v>
      </c>
      <c r="H31" s="5">
        <f t="shared" si="6"/>
        <v>0</v>
      </c>
      <c r="I31" s="10">
        <v>0.21</v>
      </c>
      <c r="J31" s="11">
        <f t="shared" si="7"/>
        <v>0</v>
      </c>
    </row>
    <row r="32" spans="2:10" s="3" customFormat="1" ht="30" customHeight="1" thickBot="1">
      <c r="B32" s="49"/>
      <c r="C32" s="50"/>
      <c r="D32" s="54" t="s">
        <v>19</v>
      </c>
      <c r="E32" s="55"/>
      <c r="F32" s="55"/>
      <c r="G32" s="56"/>
      <c r="H32" s="32">
        <f>SUM(H29:H31)</f>
        <v>0</v>
      </c>
      <c r="I32" s="18">
        <v>0.21</v>
      </c>
      <c r="J32" s="33">
        <f>SUM(J29:J31)</f>
        <v>0</v>
      </c>
    </row>
    <row r="33" spans="2:10" s="3" customFormat="1" ht="30" customHeight="1">
      <c r="B33" s="45" t="s">
        <v>14</v>
      </c>
      <c r="C33" s="46"/>
      <c r="D33" s="26" t="s">
        <v>29</v>
      </c>
      <c r="E33" s="6" t="s">
        <v>7</v>
      </c>
      <c r="F33" s="6">
        <v>12</v>
      </c>
      <c r="G33" s="20">
        <v>0</v>
      </c>
      <c r="H33" s="7">
        <f>F33*G33</f>
        <v>0</v>
      </c>
      <c r="I33" s="8">
        <v>0.21</v>
      </c>
      <c r="J33" s="9">
        <f>H33*1.21</f>
        <v>0</v>
      </c>
    </row>
    <row r="34" spans="2:10" s="3" customFormat="1" ht="30" customHeight="1">
      <c r="B34" s="47"/>
      <c r="C34" s="48"/>
      <c r="D34" s="27" t="s">
        <v>32</v>
      </c>
      <c r="E34" s="4" t="s">
        <v>7</v>
      </c>
      <c r="F34" s="4">
        <v>1</v>
      </c>
      <c r="G34" s="22">
        <v>0</v>
      </c>
      <c r="H34" s="5">
        <f aca="true" t="shared" si="8" ref="H34:H35">F34*G34</f>
        <v>0</v>
      </c>
      <c r="I34" s="10">
        <v>0.21</v>
      </c>
      <c r="J34" s="11">
        <f aca="true" t="shared" si="9" ref="J34:J35">H34*1.21</f>
        <v>0</v>
      </c>
    </row>
    <row r="35" spans="2:10" s="3" customFormat="1" ht="30" customHeight="1">
      <c r="B35" s="47"/>
      <c r="C35" s="48"/>
      <c r="D35" s="29" t="s">
        <v>10</v>
      </c>
      <c r="E35" s="13" t="s">
        <v>7</v>
      </c>
      <c r="F35" s="13">
        <v>1</v>
      </c>
      <c r="G35" s="21">
        <v>0</v>
      </c>
      <c r="H35" s="14">
        <f t="shared" si="8"/>
        <v>0</v>
      </c>
      <c r="I35" s="15">
        <v>0.21</v>
      </c>
      <c r="J35" s="16">
        <f t="shared" si="9"/>
        <v>0</v>
      </c>
    </row>
    <row r="36" spans="2:10" s="3" customFormat="1" ht="30" customHeight="1" thickBot="1">
      <c r="B36" s="49"/>
      <c r="C36" s="50"/>
      <c r="D36" s="51" t="s">
        <v>18</v>
      </c>
      <c r="E36" s="52"/>
      <c r="F36" s="52"/>
      <c r="G36" s="53"/>
      <c r="H36" s="34">
        <f>SUM(H33:H35)</f>
        <v>0</v>
      </c>
      <c r="I36" s="19">
        <v>0.21</v>
      </c>
      <c r="J36" s="35">
        <f>SUM(J33:J35)</f>
        <v>0</v>
      </c>
    </row>
    <row r="37" spans="2:10" s="3" customFormat="1" ht="30" customHeight="1">
      <c r="B37" s="45" t="s">
        <v>15</v>
      </c>
      <c r="C37" s="46"/>
      <c r="D37" s="28" t="s">
        <v>33</v>
      </c>
      <c r="E37" s="6" t="s">
        <v>7</v>
      </c>
      <c r="F37" s="6">
        <v>12</v>
      </c>
      <c r="G37" s="20">
        <v>0</v>
      </c>
      <c r="H37" s="7">
        <f>F37*G37</f>
        <v>0</v>
      </c>
      <c r="I37" s="8">
        <v>0.21</v>
      </c>
      <c r="J37" s="9">
        <f>H37*1.21</f>
        <v>0</v>
      </c>
    </row>
    <row r="38" spans="2:10" ht="30" customHeight="1">
      <c r="B38" s="47"/>
      <c r="C38" s="48"/>
      <c r="D38" s="27" t="s">
        <v>32</v>
      </c>
      <c r="E38" s="4" t="s">
        <v>7</v>
      </c>
      <c r="F38" s="4">
        <v>1</v>
      </c>
      <c r="G38" s="22">
        <v>0</v>
      </c>
      <c r="H38" s="5">
        <f aca="true" t="shared" si="10" ref="H38:H39">F38*G38</f>
        <v>0</v>
      </c>
      <c r="I38" s="10">
        <v>0.21</v>
      </c>
      <c r="J38" s="11">
        <f aca="true" t="shared" si="11" ref="J38:J39">H38*1.21</f>
        <v>0</v>
      </c>
    </row>
    <row r="39" spans="2:10" ht="30" customHeight="1">
      <c r="B39" s="47"/>
      <c r="C39" s="48"/>
      <c r="D39" s="29" t="s">
        <v>10</v>
      </c>
      <c r="E39" s="13" t="s">
        <v>7</v>
      </c>
      <c r="F39" s="13">
        <v>1</v>
      </c>
      <c r="G39" s="21">
        <v>0</v>
      </c>
      <c r="H39" s="14">
        <f t="shared" si="10"/>
        <v>0</v>
      </c>
      <c r="I39" s="15">
        <v>0.21</v>
      </c>
      <c r="J39" s="16">
        <f t="shared" si="11"/>
        <v>0</v>
      </c>
    </row>
    <row r="40" spans="2:10" ht="30" customHeight="1" thickBot="1">
      <c r="B40" s="49"/>
      <c r="C40" s="50"/>
      <c r="D40" s="51" t="s">
        <v>17</v>
      </c>
      <c r="E40" s="52"/>
      <c r="F40" s="52"/>
      <c r="G40" s="53"/>
      <c r="H40" s="34">
        <f>SUM(H37:H39)</f>
        <v>0</v>
      </c>
      <c r="I40" s="19">
        <v>0.21</v>
      </c>
      <c r="J40" s="35">
        <f>SUM(J37:J39)</f>
        <v>0</v>
      </c>
    </row>
    <row r="41" spans="2:10" ht="30" customHeight="1" thickBot="1">
      <c r="B41" s="42" t="s">
        <v>5</v>
      </c>
      <c r="C41" s="43"/>
      <c r="D41" s="43"/>
      <c r="E41" s="43"/>
      <c r="F41" s="43"/>
      <c r="G41" s="44"/>
      <c r="H41" s="36">
        <f>H19+H23+H28+H32+H36+H40</f>
        <v>0</v>
      </c>
      <c r="I41" s="38">
        <v>0.21</v>
      </c>
      <c r="J41" s="37">
        <f>J19+J23+J28+J32+J36+J40</f>
        <v>0</v>
      </c>
    </row>
  </sheetData>
  <mergeCells count="28">
    <mergeCell ref="B1:J1"/>
    <mergeCell ref="B2:J2"/>
    <mergeCell ref="B6:J6"/>
    <mergeCell ref="B7:J7"/>
    <mergeCell ref="B8:J8"/>
    <mergeCell ref="B3:J3"/>
    <mergeCell ref="B4:J4"/>
    <mergeCell ref="B5:J5"/>
    <mergeCell ref="B9:J9"/>
    <mergeCell ref="B10:J10"/>
    <mergeCell ref="B13:J13"/>
    <mergeCell ref="B12:J12"/>
    <mergeCell ref="B11:J11"/>
    <mergeCell ref="B15:C15"/>
    <mergeCell ref="B14:J14"/>
    <mergeCell ref="B41:G41"/>
    <mergeCell ref="B33:C36"/>
    <mergeCell ref="B16:C19"/>
    <mergeCell ref="D19:G19"/>
    <mergeCell ref="B20:C23"/>
    <mergeCell ref="D23:G23"/>
    <mergeCell ref="B24:C28"/>
    <mergeCell ref="D28:G28"/>
    <mergeCell ref="D36:G36"/>
    <mergeCell ref="B37:C40"/>
    <mergeCell ref="D40:G40"/>
    <mergeCell ref="B29:C32"/>
    <mergeCell ref="D32:G32"/>
  </mergeCells>
  <printOptions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2021-05-05T07:16:25Z</cp:lastPrinted>
  <dcterms:created xsi:type="dcterms:W3CDTF">2017-08-23T13:49:51Z</dcterms:created>
  <dcterms:modified xsi:type="dcterms:W3CDTF">2021-05-06T07:58:25Z</dcterms:modified>
  <cp:category/>
  <cp:version/>
  <cp:contentType/>
  <cp:contentStatus/>
</cp:coreProperties>
</file>