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10"/>
  <workbookPr defaultThemeVersion="124226"/>
  <bookViews>
    <workbookView xWindow="0" yWindow="0" windowWidth="28800" windowHeight="11625" activeTab="0"/>
  </bookViews>
  <sheets>
    <sheet name="Ceník služeb" sheetId="2" r:id="rId1"/>
  </sheets>
  <definedNames>
    <definedName name="_xlnm.Print_Area" localSheetId="0">'Ceník služeb'!$A$1:$H$56</definedName>
    <definedName name="OLE_LINK3" localSheetId="0">#REF!</definedName>
  </definedNames>
  <calcPr calcId="191029"/>
</workbook>
</file>

<file path=xl/sharedStrings.xml><?xml version="1.0" encoding="utf-8"?>
<sst xmlns="http://schemas.openxmlformats.org/spreadsheetml/2006/main" count="103" uniqueCount="43">
  <si>
    <t>kremace</t>
  </si>
  <si>
    <t>urna včetně uložení popela do pevně uzavíratelné urny s označením</t>
  </si>
  <si>
    <t>rubáš, návleky na chodidla</t>
  </si>
  <si>
    <t>manipulace s rakví</t>
  </si>
  <si>
    <t>P. č.</t>
  </si>
  <si>
    <t>ks</t>
  </si>
  <si>
    <t>přeprava těla zemřelého z místa úmrtí, případně z místa uložení (např. nemocnice, jiná pohřební služba atp.) a dále přeprava těla zemřelého na místo kremace</t>
  </si>
  <si>
    <t>přeprava těla zemřelého z místa úmrtí, případně z místa uložení (např. nemocnice, jiná pohřební služba atp.) a dále přeprava těla zemřelého na místo pohřbení</t>
  </si>
  <si>
    <t>Samostatné položky (budou účtovány dle skutečnosti)</t>
  </si>
  <si>
    <t>den</t>
  </si>
  <si>
    <t>ostatní náklady shora neuvedené (účastník nemusí vyplnit)</t>
  </si>
  <si>
    <t xml:space="preserve">CELKOVÁ NABÍDKOVÁ CENA VČ. DPH </t>
  </si>
  <si>
    <t>vložka a vystýlka do konečné rakve</t>
  </si>
  <si>
    <t>Ceník služeb</t>
  </si>
  <si>
    <r>
      <rPr>
        <b/>
        <sz val="12"/>
        <rFont val="Calibri"/>
        <family val="2"/>
        <scheme val="minor"/>
      </rPr>
      <t xml:space="preserve">Varianta A - Pohřbení v krematoriu </t>
    </r>
    <r>
      <rPr>
        <b/>
        <sz val="11"/>
        <rFont val="Calibri"/>
        <family val="2"/>
        <scheme val="minor"/>
      </rPr>
      <t>(v souladu s odst. 1.4 a 1.5 rámcové smlouvy)</t>
    </r>
  </si>
  <si>
    <t>převoz urny s lidskými ostatky na veřejné pohřebiště</t>
  </si>
  <si>
    <t>manipulace s lidskými ostatky na veřejném pohřebišti (rozptyl, vsyp)</t>
  </si>
  <si>
    <t>úprava těla zemřelého (svlečení, umývání, holení, stříhání, kosmetické úpravy), oblečení a uložení do rakve</t>
  </si>
  <si>
    <t>Jednotka</t>
  </si>
  <si>
    <t>Předpokládané množství za 1 rok</t>
  </si>
  <si>
    <t>Cena za jednotku [Kč bez DPH]</t>
  </si>
  <si>
    <t>Celková nabídková cena bez DPH - Varianta A - Pohřbení v krematoriu</t>
  </si>
  <si>
    <r>
      <rPr>
        <b/>
        <sz val="12"/>
        <rFont val="Calibri"/>
        <family val="2"/>
        <scheme val="minor"/>
      </rPr>
      <t>Varianta B - Pohřbení do hrobu</t>
    </r>
    <r>
      <rPr>
        <b/>
        <sz val="11"/>
        <rFont val="Calibri"/>
        <family val="2"/>
        <scheme val="minor"/>
      </rPr>
      <t xml:space="preserve"> (v souladu s odst. 1.3 a 1.5 rámcové smlouvy)</t>
    </r>
  </si>
  <si>
    <t>Celková nabídková cena bez DPH - Varianta B - Pohřbení do hrobu</t>
  </si>
  <si>
    <r>
      <rPr>
        <b/>
        <sz val="12"/>
        <rFont val="Calibri"/>
        <family val="2"/>
        <scheme val="minor"/>
      </rPr>
      <t>Varianta C -  Pohřbení v krematoriu mrtvě narozeného dítěte</t>
    </r>
    <r>
      <rPr>
        <b/>
        <sz val="11"/>
        <rFont val="Calibri"/>
        <family val="2"/>
        <scheme val="minor"/>
      </rPr>
      <t xml:space="preserve"> (v souladu s odst. 1.4 a 1.5 rámcové smlouvy)</t>
    </r>
  </si>
  <si>
    <t>Celková cena bez DPH</t>
  </si>
  <si>
    <t xml:space="preserve">převoz urny s lidskými ostatky na veřejné pohřebiště </t>
  </si>
  <si>
    <t>Celková nabídková cena bez DPH - Varianta C - Pohřbení v krematoriu mrtvě narozeného dítěte</t>
  </si>
  <si>
    <t>Cena za jednotku bez DPH</t>
  </si>
  <si>
    <t>CELKOVÁ NABÍDKOVÁ CENA BEZ DPH za 1 kalendářní rok</t>
  </si>
  <si>
    <t>transportní vak (pokud je nutný vzhledem ke stavu těla zemřelého)</t>
  </si>
  <si>
    <t>použití chladicího zařízení pro tělo zemřelého a náklady za jeho uložení</t>
  </si>
  <si>
    <t>použití mrazicího zařízení pro tělo zemřelého a náklady za jeho uložení</t>
  </si>
  <si>
    <t>Doba uložení urny pro případné vyzvednutí pozůstalými zemřelého</t>
  </si>
  <si>
    <t>Typ konečné rakve</t>
  </si>
  <si>
    <t>konečná rakev</t>
  </si>
  <si>
    <t>uložení urny s lidskými ostatky na veřejném pohřebišti</t>
  </si>
  <si>
    <t>Místo uložení lidských ostatků</t>
  </si>
  <si>
    <t>Další údaje k doplnění</t>
  </si>
  <si>
    <t>uložení těla do rakve</t>
  </si>
  <si>
    <t>Takto zvýrazněná pole vyplní účastník VZ.</t>
  </si>
  <si>
    <t xml:space="preserve">DPH 12% </t>
  </si>
  <si>
    <t>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</si>
</sst>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0"/>
      <name val="Arial CE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8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1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3" fillId="3" borderId="27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164" fontId="4" fillId="0" borderId="34" xfId="0" applyNumberFormat="1" applyFont="1" applyFill="1" applyBorder="1" applyAlignment="1">
      <alignment horizontal="right" vertical="center"/>
    </xf>
    <xf numFmtId="164" fontId="4" fillId="0" borderId="35" xfId="0" applyNumberFormat="1" applyFont="1" applyFill="1" applyBorder="1" applyAlignment="1">
      <alignment horizontal="right" vertical="center"/>
    </xf>
    <xf numFmtId="164" fontId="4" fillId="0" borderId="36" xfId="0" applyNumberFormat="1" applyFont="1" applyFill="1" applyBorder="1" applyAlignment="1">
      <alignment horizontal="right" vertical="center"/>
    </xf>
    <xf numFmtId="164" fontId="4" fillId="0" borderId="34" xfId="0" applyNumberFormat="1" applyFont="1" applyBorder="1" applyAlignment="1">
      <alignment horizontal="right" vertical="center"/>
    </xf>
    <xf numFmtId="164" fontId="4" fillId="0" borderId="35" xfId="0" applyNumberFormat="1" applyFont="1" applyBorder="1" applyAlignment="1">
      <alignment horizontal="right" vertical="center"/>
    </xf>
    <xf numFmtId="164" fontId="4" fillId="0" borderId="36" xfId="0" applyNumberFormat="1" applyFont="1" applyBorder="1" applyAlignment="1">
      <alignment horizontal="right" vertical="center"/>
    </xf>
    <xf numFmtId="0" fontId="4" fillId="4" borderId="34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3" fillId="4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4" fillId="3" borderId="34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D7748-5F21-40E9-B266-58CDD745D8E7}">
  <dimension ref="A1:H62"/>
  <sheetViews>
    <sheetView tabSelected="1" zoomScale="85" zoomScaleNormal="85" zoomScaleSheetLayoutView="70" workbookViewId="0" topLeftCell="A41">
      <selection activeCell="E54" sqref="E54:G54"/>
    </sheetView>
  </sheetViews>
  <sheetFormatPr defaultColWidth="9.125" defaultRowHeight="12.75"/>
  <cols>
    <col min="1" max="1" width="6.625" style="1" customWidth="1"/>
    <col min="2" max="2" width="20.875" style="1" customWidth="1"/>
    <col min="3" max="3" width="12.00390625" style="1" customWidth="1"/>
    <col min="4" max="4" width="31.875" style="1" customWidth="1"/>
    <col min="5" max="5" width="14.125" style="2" customWidth="1"/>
    <col min="6" max="6" width="9.125" style="1" customWidth="1"/>
    <col min="7" max="7" width="13.875" style="1" customWidth="1"/>
    <col min="8" max="8" width="14.375" style="1" customWidth="1"/>
    <col min="9" max="16384" width="9.125" style="1" customWidth="1"/>
  </cols>
  <sheetData>
    <row r="1" ht="12.75">
      <c r="B1" s="10"/>
    </row>
    <row r="2" spans="2:5" ht="39" customHeight="1">
      <c r="B2" s="50" t="s">
        <v>13</v>
      </c>
      <c r="C2" s="50"/>
      <c r="D2" s="50"/>
      <c r="E2" s="50"/>
    </row>
    <row r="3" spans="2:5" s="3" customFormat="1" ht="13.9" customHeight="1" thickBot="1">
      <c r="B3" s="5"/>
      <c r="C3" s="5"/>
      <c r="D3" s="5"/>
      <c r="E3" s="4"/>
    </row>
    <row r="4" spans="1:8" s="3" customFormat="1" ht="47.25" customHeight="1" thickBot="1">
      <c r="A4" s="35" t="s">
        <v>4</v>
      </c>
      <c r="B4" s="51" t="s">
        <v>14</v>
      </c>
      <c r="C4" s="52"/>
      <c r="D4" s="52"/>
      <c r="E4" s="30" t="s">
        <v>19</v>
      </c>
      <c r="F4" s="30" t="s">
        <v>18</v>
      </c>
      <c r="G4" s="30" t="s">
        <v>20</v>
      </c>
      <c r="H4" s="30" t="s">
        <v>25</v>
      </c>
    </row>
    <row r="5" spans="1:8" s="3" customFormat="1" ht="50.25" customHeight="1">
      <c r="A5" s="31">
        <v>1</v>
      </c>
      <c r="B5" s="53" t="s">
        <v>6</v>
      </c>
      <c r="C5" s="54"/>
      <c r="D5" s="55"/>
      <c r="E5" s="32">
        <v>70</v>
      </c>
      <c r="F5" s="32" t="s">
        <v>5</v>
      </c>
      <c r="G5" s="33">
        <v>0</v>
      </c>
      <c r="H5" s="34">
        <f>E5*G5</f>
        <v>0</v>
      </c>
    </row>
    <row r="6" spans="1:8" s="3" customFormat="1" ht="27" customHeight="1">
      <c r="A6" s="11">
        <v>2</v>
      </c>
      <c r="B6" s="47" t="s">
        <v>2</v>
      </c>
      <c r="C6" s="48"/>
      <c r="D6" s="49"/>
      <c r="E6" s="6">
        <v>70</v>
      </c>
      <c r="F6" s="6" t="s">
        <v>5</v>
      </c>
      <c r="G6" s="24">
        <v>0</v>
      </c>
      <c r="H6" s="13">
        <f aca="true" t="shared" si="0" ref="H6:H16">E6*G6</f>
        <v>0</v>
      </c>
    </row>
    <row r="7" spans="1:8" s="3" customFormat="1" ht="30" customHeight="1">
      <c r="A7" s="11">
        <v>3</v>
      </c>
      <c r="B7" s="47" t="s">
        <v>17</v>
      </c>
      <c r="C7" s="48"/>
      <c r="D7" s="49"/>
      <c r="E7" s="32">
        <v>70</v>
      </c>
      <c r="F7" s="6" t="s">
        <v>5</v>
      </c>
      <c r="G7" s="24">
        <v>0</v>
      </c>
      <c r="H7" s="13">
        <f t="shared" si="0"/>
        <v>0</v>
      </c>
    </row>
    <row r="8" spans="1:8" s="3" customFormat="1" ht="27" customHeight="1">
      <c r="A8" s="11">
        <v>4</v>
      </c>
      <c r="B8" s="47" t="s">
        <v>12</v>
      </c>
      <c r="C8" s="48"/>
      <c r="D8" s="49"/>
      <c r="E8" s="6">
        <v>70</v>
      </c>
      <c r="F8" s="6" t="s">
        <v>5</v>
      </c>
      <c r="G8" s="24">
        <v>0</v>
      </c>
      <c r="H8" s="13">
        <f t="shared" si="0"/>
        <v>0</v>
      </c>
    </row>
    <row r="9" spans="1:8" s="3" customFormat="1" ht="27" customHeight="1">
      <c r="A9" s="11">
        <v>5</v>
      </c>
      <c r="B9" s="47" t="s">
        <v>35</v>
      </c>
      <c r="C9" s="48"/>
      <c r="D9" s="49"/>
      <c r="E9" s="32">
        <v>70</v>
      </c>
      <c r="F9" s="6" t="s">
        <v>5</v>
      </c>
      <c r="G9" s="24">
        <v>0</v>
      </c>
      <c r="H9" s="13">
        <f t="shared" si="0"/>
        <v>0</v>
      </c>
    </row>
    <row r="10" spans="1:8" s="3" customFormat="1" ht="27" customHeight="1">
      <c r="A10" s="11">
        <v>6</v>
      </c>
      <c r="B10" s="47" t="s">
        <v>3</v>
      </c>
      <c r="C10" s="48"/>
      <c r="D10" s="49"/>
      <c r="E10" s="6">
        <v>70</v>
      </c>
      <c r="F10" s="6" t="s">
        <v>5</v>
      </c>
      <c r="G10" s="24">
        <v>0</v>
      </c>
      <c r="H10" s="13">
        <f t="shared" si="0"/>
        <v>0</v>
      </c>
    </row>
    <row r="11" spans="1:8" s="3" customFormat="1" ht="27" customHeight="1">
      <c r="A11" s="11">
        <v>7</v>
      </c>
      <c r="B11" s="47" t="s">
        <v>0</v>
      </c>
      <c r="C11" s="48"/>
      <c r="D11" s="49"/>
      <c r="E11" s="32">
        <v>70</v>
      </c>
      <c r="F11" s="6" t="s">
        <v>5</v>
      </c>
      <c r="G11" s="24">
        <v>0</v>
      </c>
      <c r="H11" s="13">
        <f t="shared" si="0"/>
        <v>0</v>
      </c>
    </row>
    <row r="12" spans="1:8" s="3" customFormat="1" ht="31.5" customHeight="1">
      <c r="A12" s="11">
        <v>8</v>
      </c>
      <c r="B12" s="47" t="s">
        <v>1</v>
      </c>
      <c r="C12" s="48"/>
      <c r="D12" s="49"/>
      <c r="E12" s="6">
        <v>70</v>
      </c>
      <c r="F12" s="6" t="s">
        <v>5</v>
      </c>
      <c r="G12" s="24">
        <v>0</v>
      </c>
      <c r="H12" s="13">
        <f t="shared" si="0"/>
        <v>0</v>
      </c>
    </row>
    <row r="13" spans="1:8" s="3" customFormat="1" ht="31.5" customHeight="1">
      <c r="A13" s="11">
        <v>9</v>
      </c>
      <c r="B13" s="47" t="s">
        <v>15</v>
      </c>
      <c r="C13" s="48"/>
      <c r="D13" s="59"/>
      <c r="E13" s="32">
        <v>70</v>
      </c>
      <c r="F13" s="6" t="s">
        <v>5</v>
      </c>
      <c r="G13" s="23">
        <v>0</v>
      </c>
      <c r="H13" s="13">
        <f t="shared" si="0"/>
        <v>0</v>
      </c>
    </row>
    <row r="14" spans="1:8" s="3" customFormat="1" ht="28.5" customHeight="1">
      <c r="A14" s="11">
        <v>10</v>
      </c>
      <c r="B14" s="47" t="s">
        <v>36</v>
      </c>
      <c r="C14" s="48"/>
      <c r="D14" s="49"/>
      <c r="E14" s="6">
        <v>70</v>
      </c>
      <c r="F14" s="6" t="s">
        <v>5</v>
      </c>
      <c r="G14" s="23">
        <v>0</v>
      </c>
      <c r="H14" s="13">
        <f t="shared" si="0"/>
        <v>0</v>
      </c>
    </row>
    <row r="15" spans="1:8" s="3" customFormat="1" ht="27" customHeight="1">
      <c r="A15" s="11">
        <v>11</v>
      </c>
      <c r="B15" s="47" t="s">
        <v>16</v>
      </c>
      <c r="C15" s="48"/>
      <c r="D15" s="59"/>
      <c r="E15" s="32">
        <v>70</v>
      </c>
      <c r="F15" s="6" t="s">
        <v>5</v>
      </c>
      <c r="G15" s="23">
        <v>0</v>
      </c>
      <c r="H15" s="13">
        <f t="shared" si="0"/>
        <v>0</v>
      </c>
    </row>
    <row r="16" spans="1:8" s="3" customFormat="1" ht="27" customHeight="1" thickBot="1">
      <c r="A16" s="12">
        <v>12</v>
      </c>
      <c r="B16" s="60" t="s">
        <v>10</v>
      </c>
      <c r="C16" s="61"/>
      <c r="D16" s="62"/>
      <c r="E16" s="6">
        <v>70</v>
      </c>
      <c r="F16" s="6" t="s">
        <v>5</v>
      </c>
      <c r="G16" s="23">
        <v>0</v>
      </c>
      <c r="H16" s="13">
        <f t="shared" si="0"/>
        <v>0</v>
      </c>
    </row>
    <row r="17" spans="2:8" s="3" customFormat="1" ht="27" customHeight="1" thickBot="1">
      <c r="B17" s="63" t="s">
        <v>21</v>
      </c>
      <c r="C17" s="64"/>
      <c r="D17" s="64"/>
      <c r="E17" s="9"/>
      <c r="F17" s="9"/>
      <c r="G17" s="45">
        <f>SUM(G5:G16)</f>
        <v>0</v>
      </c>
      <c r="H17" s="18">
        <f>SUM(H5:H16)</f>
        <v>0</v>
      </c>
    </row>
    <row r="18" spans="2:5" s="3" customFormat="1" ht="27" customHeight="1" thickBot="1">
      <c r="B18" s="65"/>
      <c r="C18" s="65"/>
      <c r="D18" s="65"/>
      <c r="E18" s="8"/>
    </row>
    <row r="19" spans="1:8" s="3" customFormat="1" ht="44.1" customHeight="1" thickBot="1">
      <c r="A19" s="36" t="s">
        <v>4</v>
      </c>
      <c r="B19" s="51" t="s">
        <v>22</v>
      </c>
      <c r="C19" s="52"/>
      <c r="D19" s="52"/>
      <c r="E19" s="30" t="s">
        <v>19</v>
      </c>
      <c r="F19" s="30" t="s">
        <v>18</v>
      </c>
      <c r="G19" s="30" t="s">
        <v>28</v>
      </c>
      <c r="H19" s="30" t="s">
        <v>25</v>
      </c>
    </row>
    <row r="20" spans="1:8" s="3" customFormat="1" ht="45" customHeight="1">
      <c r="A20" s="31">
        <v>1</v>
      </c>
      <c r="B20" s="56" t="s">
        <v>7</v>
      </c>
      <c r="C20" s="57"/>
      <c r="D20" s="58"/>
      <c r="E20" s="32">
        <v>20</v>
      </c>
      <c r="F20" s="32" t="s">
        <v>5</v>
      </c>
      <c r="G20" s="33">
        <v>0</v>
      </c>
      <c r="H20" s="34">
        <f aca="true" t="shared" si="1" ref="H20:H26">E20*G20</f>
        <v>0</v>
      </c>
    </row>
    <row r="21" spans="1:8" s="3" customFormat="1" ht="27" customHeight="1">
      <c r="A21" s="11">
        <v>2</v>
      </c>
      <c r="B21" s="66" t="s">
        <v>2</v>
      </c>
      <c r="C21" s="67"/>
      <c r="D21" s="69"/>
      <c r="E21" s="6">
        <v>20</v>
      </c>
      <c r="F21" s="6" t="s">
        <v>5</v>
      </c>
      <c r="G21" s="24">
        <v>0</v>
      </c>
      <c r="H21" s="13">
        <f t="shared" si="1"/>
        <v>0</v>
      </c>
    </row>
    <row r="22" spans="1:8" s="3" customFormat="1" ht="27" customHeight="1">
      <c r="A22" s="11">
        <v>3</v>
      </c>
      <c r="B22" s="66" t="s">
        <v>17</v>
      </c>
      <c r="C22" s="67"/>
      <c r="D22" s="69"/>
      <c r="E22" s="32">
        <v>20</v>
      </c>
      <c r="F22" s="6" t="s">
        <v>5</v>
      </c>
      <c r="G22" s="24">
        <v>0</v>
      </c>
      <c r="H22" s="13">
        <f t="shared" si="1"/>
        <v>0</v>
      </c>
    </row>
    <row r="23" spans="1:8" s="3" customFormat="1" ht="27" customHeight="1">
      <c r="A23" s="11">
        <v>4</v>
      </c>
      <c r="B23" s="66" t="s">
        <v>12</v>
      </c>
      <c r="C23" s="67"/>
      <c r="D23" s="69"/>
      <c r="E23" s="6">
        <v>20</v>
      </c>
      <c r="F23" s="6" t="s">
        <v>5</v>
      </c>
      <c r="G23" s="24">
        <v>0</v>
      </c>
      <c r="H23" s="13">
        <f t="shared" si="1"/>
        <v>0</v>
      </c>
    </row>
    <row r="24" spans="1:8" s="3" customFormat="1" ht="27" customHeight="1">
      <c r="A24" s="11">
        <v>5</v>
      </c>
      <c r="B24" s="66" t="s">
        <v>35</v>
      </c>
      <c r="C24" s="67"/>
      <c r="D24" s="68"/>
      <c r="E24" s="32">
        <v>20</v>
      </c>
      <c r="F24" s="6" t="s">
        <v>5</v>
      </c>
      <c r="G24" s="24">
        <v>0</v>
      </c>
      <c r="H24" s="13">
        <f t="shared" si="1"/>
        <v>0</v>
      </c>
    </row>
    <row r="25" spans="1:8" s="3" customFormat="1" ht="27" customHeight="1">
      <c r="A25" s="11">
        <v>6</v>
      </c>
      <c r="B25" s="66" t="s">
        <v>3</v>
      </c>
      <c r="C25" s="67"/>
      <c r="D25" s="69"/>
      <c r="E25" s="6">
        <v>20</v>
      </c>
      <c r="F25" s="6" t="s">
        <v>5</v>
      </c>
      <c r="G25" s="24">
        <v>0</v>
      </c>
      <c r="H25" s="13">
        <f t="shared" si="1"/>
        <v>0</v>
      </c>
    </row>
    <row r="26" spans="1:8" s="3" customFormat="1" ht="27" customHeight="1" thickBot="1">
      <c r="A26" s="14">
        <v>7</v>
      </c>
      <c r="B26" s="60" t="s">
        <v>10</v>
      </c>
      <c r="C26" s="61"/>
      <c r="D26" s="70"/>
      <c r="E26" s="32">
        <v>20</v>
      </c>
      <c r="F26" s="7" t="s">
        <v>5</v>
      </c>
      <c r="G26" s="24">
        <v>0</v>
      </c>
      <c r="H26" s="13">
        <f t="shared" si="1"/>
        <v>0</v>
      </c>
    </row>
    <row r="27" spans="2:8" s="3" customFormat="1" ht="27" customHeight="1" thickBot="1">
      <c r="B27" s="63" t="s">
        <v>23</v>
      </c>
      <c r="C27" s="64"/>
      <c r="D27" s="64"/>
      <c r="E27" s="9"/>
      <c r="F27" s="9"/>
      <c r="G27" s="45">
        <f>SUM(G20:G26)</f>
        <v>0</v>
      </c>
      <c r="H27" s="18">
        <f>SUM(H20:H26)</f>
        <v>0</v>
      </c>
    </row>
    <row r="28" spans="2:8" s="3" customFormat="1" ht="27" customHeight="1" thickBot="1">
      <c r="B28" s="15"/>
      <c r="C28" s="15"/>
      <c r="D28" s="15"/>
      <c r="E28" s="16"/>
      <c r="F28" s="16"/>
      <c r="G28" s="16"/>
      <c r="H28" s="17"/>
    </row>
    <row r="29" spans="1:8" s="3" customFormat="1" ht="45.75" customHeight="1" thickBot="1">
      <c r="A29" s="35" t="s">
        <v>4</v>
      </c>
      <c r="B29" s="51" t="s">
        <v>24</v>
      </c>
      <c r="C29" s="52"/>
      <c r="D29" s="52"/>
      <c r="E29" s="30" t="s">
        <v>19</v>
      </c>
      <c r="F29" s="30" t="s">
        <v>18</v>
      </c>
      <c r="G29" s="30" t="s">
        <v>28</v>
      </c>
      <c r="H29" s="30" t="s">
        <v>25</v>
      </c>
    </row>
    <row r="30" spans="1:8" s="3" customFormat="1" ht="45.75" customHeight="1">
      <c r="A30" s="31">
        <v>1</v>
      </c>
      <c r="B30" s="56" t="s">
        <v>6</v>
      </c>
      <c r="C30" s="57"/>
      <c r="D30" s="71"/>
      <c r="E30" s="32">
        <v>10</v>
      </c>
      <c r="F30" s="32" t="s">
        <v>5</v>
      </c>
      <c r="G30" s="33">
        <v>0</v>
      </c>
      <c r="H30" s="34">
        <f>E30*G30</f>
        <v>0</v>
      </c>
    </row>
    <row r="31" spans="1:8" s="3" customFormat="1" ht="30" customHeight="1">
      <c r="A31" s="11">
        <v>2</v>
      </c>
      <c r="B31" s="66" t="s">
        <v>39</v>
      </c>
      <c r="C31" s="67"/>
      <c r="D31" s="69"/>
      <c r="E31" s="6">
        <v>10</v>
      </c>
      <c r="F31" s="6" t="s">
        <v>5</v>
      </c>
      <c r="G31" s="24">
        <v>0</v>
      </c>
      <c r="H31" s="13">
        <f aca="true" t="shared" si="2" ref="H31:H40">E31*G31</f>
        <v>0</v>
      </c>
    </row>
    <row r="32" spans="1:8" s="3" customFormat="1" ht="27" customHeight="1">
      <c r="A32" s="11">
        <v>3</v>
      </c>
      <c r="B32" s="66" t="s">
        <v>12</v>
      </c>
      <c r="C32" s="67"/>
      <c r="D32" s="68"/>
      <c r="E32" s="6">
        <v>10</v>
      </c>
      <c r="F32" s="6" t="s">
        <v>5</v>
      </c>
      <c r="G32" s="24">
        <v>0</v>
      </c>
      <c r="H32" s="13">
        <f t="shared" si="2"/>
        <v>0</v>
      </c>
    </row>
    <row r="33" spans="1:8" s="3" customFormat="1" ht="27" customHeight="1">
      <c r="A33" s="11">
        <v>4</v>
      </c>
      <c r="B33" s="66" t="s">
        <v>35</v>
      </c>
      <c r="C33" s="67"/>
      <c r="D33" s="68"/>
      <c r="E33" s="6">
        <v>10</v>
      </c>
      <c r="F33" s="6" t="s">
        <v>5</v>
      </c>
      <c r="G33" s="24">
        <v>0</v>
      </c>
      <c r="H33" s="13">
        <f t="shared" si="2"/>
        <v>0</v>
      </c>
    </row>
    <row r="34" spans="1:8" s="3" customFormat="1" ht="28.5" customHeight="1">
      <c r="A34" s="11">
        <v>5</v>
      </c>
      <c r="B34" s="66" t="s">
        <v>3</v>
      </c>
      <c r="C34" s="67"/>
      <c r="D34" s="68"/>
      <c r="E34" s="6">
        <v>10</v>
      </c>
      <c r="F34" s="6" t="s">
        <v>5</v>
      </c>
      <c r="G34" s="24">
        <v>0</v>
      </c>
      <c r="H34" s="13">
        <f t="shared" si="2"/>
        <v>0</v>
      </c>
    </row>
    <row r="35" spans="1:8" s="3" customFormat="1" ht="27.75" customHeight="1">
      <c r="A35" s="11">
        <v>6</v>
      </c>
      <c r="B35" s="66" t="s">
        <v>0</v>
      </c>
      <c r="C35" s="67"/>
      <c r="D35" s="68"/>
      <c r="E35" s="6">
        <v>10</v>
      </c>
      <c r="F35" s="6" t="s">
        <v>5</v>
      </c>
      <c r="G35" s="24">
        <v>0</v>
      </c>
      <c r="H35" s="13">
        <f t="shared" si="2"/>
        <v>0</v>
      </c>
    </row>
    <row r="36" spans="1:8" s="3" customFormat="1" ht="27" customHeight="1">
      <c r="A36" s="11">
        <v>7</v>
      </c>
      <c r="B36" s="66" t="s">
        <v>1</v>
      </c>
      <c r="C36" s="67"/>
      <c r="D36" s="68"/>
      <c r="E36" s="6">
        <v>10</v>
      </c>
      <c r="F36" s="6" t="s">
        <v>5</v>
      </c>
      <c r="G36" s="24">
        <v>0</v>
      </c>
      <c r="H36" s="13">
        <f t="shared" si="2"/>
        <v>0</v>
      </c>
    </row>
    <row r="37" spans="1:8" s="3" customFormat="1" ht="27" customHeight="1">
      <c r="A37" s="11">
        <v>8</v>
      </c>
      <c r="B37" s="66" t="s">
        <v>26</v>
      </c>
      <c r="C37" s="67"/>
      <c r="D37" s="69"/>
      <c r="E37" s="6">
        <v>10</v>
      </c>
      <c r="F37" s="6" t="s">
        <v>5</v>
      </c>
      <c r="G37" s="23">
        <v>0</v>
      </c>
      <c r="H37" s="13">
        <f t="shared" si="2"/>
        <v>0</v>
      </c>
    </row>
    <row r="38" spans="1:8" s="3" customFormat="1" ht="27" customHeight="1">
      <c r="A38" s="11">
        <v>9</v>
      </c>
      <c r="B38" s="66" t="s">
        <v>36</v>
      </c>
      <c r="C38" s="67"/>
      <c r="D38" s="68"/>
      <c r="E38" s="6">
        <v>10</v>
      </c>
      <c r="F38" s="6" t="s">
        <v>5</v>
      </c>
      <c r="G38" s="23">
        <v>0</v>
      </c>
      <c r="H38" s="13">
        <f t="shared" si="2"/>
        <v>0</v>
      </c>
    </row>
    <row r="39" spans="1:8" s="3" customFormat="1" ht="30" customHeight="1">
      <c r="A39" s="11">
        <v>10</v>
      </c>
      <c r="B39" s="66" t="s">
        <v>16</v>
      </c>
      <c r="C39" s="67"/>
      <c r="D39" s="69"/>
      <c r="E39" s="6">
        <v>10</v>
      </c>
      <c r="F39" s="6" t="s">
        <v>5</v>
      </c>
      <c r="G39" s="23">
        <v>0</v>
      </c>
      <c r="H39" s="13">
        <f t="shared" si="2"/>
        <v>0</v>
      </c>
    </row>
    <row r="40" spans="1:8" s="3" customFormat="1" ht="25.9" customHeight="1" thickBot="1">
      <c r="A40" s="11">
        <v>11</v>
      </c>
      <c r="B40" s="60" t="s">
        <v>10</v>
      </c>
      <c r="C40" s="61"/>
      <c r="D40" s="62"/>
      <c r="E40" s="6">
        <v>10</v>
      </c>
      <c r="F40" s="6" t="s">
        <v>5</v>
      </c>
      <c r="G40" s="23">
        <v>0</v>
      </c>
      <c r="H40" s="13">
        <f t="shared" si="2"/>
        <v>0</v>
      </c>
    </row>
    <row r="41" spans="2:8" s="3" customFormat="1" ht="36.75" customHeight="1" thickBot="1">
      <c r="B41" s="63" t="s">
        <v>27</v>
      </c>
      <c r="C41" s="64"/>
      <c r="D41" s="64"/>
      <c r="E41" s="9"/>
      <c r="F41" s="9"/>
      <c r="G41" s="45">
        <f>SUM(G30:G40)</f>
        <v>0</v>
      </c>
      <c r="H41" s="18">
        <f>SUM(H30:H40)</f>
        <v>0</v>
      </c>
    </row>
    <row r="42" spans="2:8" s="3" customFormat="1" ht="25.9" customHeight="1" thickBot="1">
      <c r="B42" s="75"/>
      <c r="C42" s="75"/>
      <c r="D42" s="75"/>
      <c r="E42" s="19"/>
      <c r="F42" s="19"/>
      <c r="G42" s="19"/>
      <c r="H42" s="20"/>
    </row>
    <row r="43" spans="1:8" s="3" customFormat="1" ht="45.75" thickBot="1">
      <c r="A43" s="29" t="s">
        <v>4</v>
      </c>
      <c r="B43" s="51" t="s">
        <v>8</v>
      </c>
      <c r="C43" s="52"/>
      <c r="D43" s="76"/>
      <c r="E43" s="30" t="s">
        <v>19</v>
      </c>
      <c r="F43" s="30" t="s">
        <v>18</v>
      </c>
      <c r="G43" s="30" t="s">
        <v>28</v>
      </c>
      <c r="H43" s="30" t="s">
        <v>25</v>
      </c>
    </row>
    <row r="44" spans="1:8" s="3" customFormat="1" ht="34.5" customHeight="1">
      <c r="A44" s="28">
        <v>1</v>
      </c>
      <c r="B44" s="77" t="s">
        <v>30</v>
      </c>
      <c r="C44" s="78"/>
      <c r="D44" s="79"/>
      <c r="E44" s="37">
        <v>20</v>
      </c>
      <c r="F44" s="38" t="s">
        <v>5</v>
      </c>
      <c r="G44" s="39">
        <v>0</v>
      </c>
      <c r="H44" s="40">
        <f aca="true" t="shared" si="3" ref="H44">E44*G44</f>
        <v>0</v>
      </c>
    </row>
    <row r="45" spans="1:8" s="3" customFormat="1" ht="33.75" customHeight="1">
      <c r="A45" s="27">
        <v>2</v>
      </c>
      <c r="B45" s="72" t="s">
        <v>31</v>
      </c>
      <c r="C45" s="73"/>
      <c r="D45" s="74"/>
      <c r="E45" s="7">
        <v>900</v>
      </c>
      <c r="F45" s="7" t="s">
        <v>9</v>
      </c>
      <c r="G45" s="24">
        <v>0</v>
      </c>
      <c r="H45" s="13">
        <f>E45*G45</f>
        <v>0</v>
      </c>
    </row>
    <row r="46" spans="1:8" s="3" customFormat="1" ht="29.25" customHeight="1" thickBot="1">
      <c r="A46" s="12">
        <v>3</v>
      </c>
      <c r="B46" s="80" t="s">
        <v>32</v>
      </c>
      <c r="C46" s="81"/>
      <c r="D46" s="82"/>
      <c r="E46" s="21">
        <v>80</v>
      </c>
      <c r="F46" s="22" t="s">
        <v>9</v>
      </c>
      <c r="G46" s="25">
        <v>0</v>
      </c>
      <c r="H46" s="43">
        <f>E46*G46</f>
        <v>0</v>
      </c>
    </row>
    <row r="47" spans="1:8" ht="24" customHeight="1" thickBot="1">
      <c r="A47" s="5"/>
      <c r="B47" s="83"/>
      <c r="C47" s="84"/>
      <c r="D47" s="85"/>
      <c r="E47" s="8"/>
      <c r="F47" s="5"/>
      <c r="G47" s="5"/>
      <c r="H47" s="5"/>
    </row>
    <row r="48" spans="1:8" ht="30" customHeight="1" thickBot="1">
      <c r="A48" s="5"/>
      <c r="B48" s="86" t="s">
        <v>29</v>
      </c>
      <c r="C48" s="87"/>
      <c r="D48" s="87"/>
      <c r="E48" s="88">
        <f>H17+H27+H41+H44+H45+H46</f>
        <v>0</v>
      </c>
      <c r="F48" s="89"/>
      <c r="G48" s="90"/>
      <c r="H48" s="5"/>
    </row>
    <row r="49" spans="1:8" ht="29.25" customHeight="1" thickBot="1">
      <c r="A49" s="3"/>
      <c r="B49" s="86" t="s">
        <v>41</v>
      </c>
      <c r="C49" s="87"/>
      <c r="D49" s="87"/>
      <c r="E49" s="91">
        <f>SUM(E48*0.12)</f>
        <v>0</v>
      </c>
      <c r="F49" s="92"/>
      <c r="G49" s="93"/>
      <c r="H49" s="3"/>
    </row>
    <row r="50" spans="1:8" ht="30.75" customHeight="1" thickBot="1">
      <c r="A50" s="3"/>
      <c r="B50" s="86" t="s">
        <v>11</v>
      </c>
      <c r="C50" s="87"/>
      <c r="D50" s="87"/>
      <c r="E50" s="91">
        <f>SUM(E48:G49)</f>
        <v>0</v>
      </c>
      <c r="F50" s="92"/>
      <c r="G50" s="93"/>
      <c r="H50" s="3"/>
    </row>
    <row r="51" spans="1:8" ht="30.75" customHeight="1" thickBot="1">
      <c r="A51" s="3"/>
      <c r="B51" s="15"/>
      <c r="C51" s="44"/>
      <c r="D51" s="44"/>
      <c r="E51" s="26"/>
      <c r="F51" s="26"/>
      <c r="G51" s="26"/>
      <c r="H51" s="3"/>
    </row>
    <row r="52" spans="1:8" ht="22.5" customHeight="1" thickBot="1">
      <c r="A52" s="3"/>
      <c r="B52" s="103" t="s">
        <v>38</v>
      </c>
      <c r="C52" s="104"/>
      <c r="D52" s="104"/>
      <c r="E52" s="104"/>
      <c r="F52" s="104"/>
      <c r="G52" s="105"/>
      <c r="H52" s="41"/>
    </row>
    <row r="53" spans="2:8" ht="21.75" customHeight="1" thickBot="1">
      <c r="B53" s="106" t="s">
        <v>34</v>
      </c>
      <c r="C53" s="107"/>
      <c r="D53" s="108"/>
      <c r="E53" s="100"/>
      <c r="F53" s="101"/>
      <c r="G53" s="102"/>
      <c r="H53" s="42"/>
    </row>
    <row r="54" spans="2:8" ht="21.75" customHeight="1" thickBot="1">
      <c r="B54" s="97" t="s">
        <v>33</v>
      </c>
      <c r="C54" s="98"/>
      <c r="D54" s="99"/>
      <c r="E54" s="109" t="s">
        <v>42</v>
      </c>
      <c r="F54" s="110"/>
      <c r="G54" s="111"/>
      <c r="H54" s="42"/>
    </row>
    <row r="55" spans="2:8" ht="21.75" customHeight="1" thickBot="1">
      <c r="B55" s="97" t="s">
        <v>37</v>
      </c>
      <c r="C55" s="98"/>
      <c r="D55" s="99"/>
      <c r="E55" s="100"/>
      <c r="F55" s="101"/>
      <c r="G55" s="102"/>
      <c r="H55" s="42"/>
    </row>
    <row r="56" ht="15" thickBot="1"/>
    <row r="57" spans="2:4" ht="15" thickBot="1">
      <c r="B57" s="94" t="s">
        <v>40</v>
      </c>
      <c r="C57" s="95"/>
      <c r="D57" s="96"/>
    </row>
    <row r="62" ht="12.75">
      <c r="D62" s="46"/>
    </row>
  </sheetData>
  <mergeCells count="58">
    <mergeCell ref="B57:D57"/>
    <mergeCell ref="B55:D55"/>
    <mergeCell ref="E55:G55"/>
    <mergeCell ref="B50:D50"/>
    <mergeCell ref="E50:G50"/>
    <mergeCell ref="B52:G52"/>
    <mergeCell ref="B53:D53"/>
    <mergeCell ref="E53:G53"/>
    <mergeCell ref="B54:D54"/>
    <mergeCell ref="E54:G54"/>
    <mergeCell ref="B46:D46"/>
    <mergeCell ref="B47:D47"/>
    <mergeCell ref="B48:D48"/>
    <mergeCell ref="E48:G48"/>
    <mergeCell ref="B49:D49"/>
    <mergeCell ref="E49:G49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2:D22"/>
    <mergeCell ref="B23:D23"/>
    <mergeCell ref="B24:D24"/>
    <mergeCell ref="B25:D25"/>
    <mergeCell ref="B26:D26"/>
    <mergeCell ref="B27:D27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B2:E2"/>
    <mergeCell ref="B4:D4"/>
    <mergeCell ref="B5:D5"/>
    <mergeCell ref="B6:D6"/>
    <mergeCell ref="B7:D7"/>
  </mergeCells>
  <printOptions/>
  <pageMargins left="0.5118110236220472" right="0.11811023622047245" top="0.3937007874015748" bottom="0.3937007874015748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Jihočeská energetika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Nabídkový list</dc:title>
  <dc:subject/>
  <dc:creator>Kočířová Jitka</dc:creator>
  <cp:keywords/>
  <dc:description/>
  <cp:lastModifiedBy>Topič Petr</cp:lastModifiedBy>
  <cp:lastPrinted>2022-03-22T10:03:30Z</cp:lastPrinted>
  <dcterms:created xsi:type="dcterms:W3CDTF">2000-07-26T09:12:26Z</dcterms:created>
  <dcterms:modified xsi:type="dcterms:W3CDTF">2024-06-04T08:28:12Z</dcterms:modified>
  <cp:category/>
  <cp:version/>
  <cp:contentType/>
  <cp:contentStatus/>
</cp:coreProperties>
</file>