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aha5.cz\Users\Home\petr.topic\Desktop\V E Ř E J N É Z A K Á Z K Y\2025\_V režimu ZZVZ\PROXIO\Schválená ZD\"/>
    </mc:Choice>
  </mc:AlternateContent>
  <xr:revisionPtr revIDLastSave="0" documentId="8_{8A418766-56D5-4F0E-97C1-03EDB5E50F2C}" xr6:coauthVersionLast="36" xr6:coauthVersionMax="36" xr10:uidLastSave="{00000000-0000-0000-0000-000000000000}"/>
  <bookViews>
    <workbookView xWindow="0" yWindow="0" windowWidth="28800" windowHeight="12105" xr2:uid="{A8A21CEE-91C5-4BC7-AAE5-DD783305424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F27" i="1"/>
  <c r="F28" i="1"/>
  <c r="F29" i="1"/>
  <c r="F30" i="1"/>
  <c r="F25" i="1"/>
  <c r="F19" i="1" l="1"/>
  <c r="E34" i="1" s="1"/>
  <c r="H9" i="1"/>
  <c r="H4" i="1"/>
  <c r="E35" i="1" l="1"/>
  <c r="E36" i="1" s="1"/>
  <c r="F20" i="1"/>
  <c r="F21" i="1" s="1"/>
</calcChain>
</file>

<file path=xl/sharedStrings.xml><?xml version="1.0" encoding="utf-8"?>
<sst xmlns="http://schemas.openxmlformats.org/spreadsheetml/2006/main" count="49" uniqueCount="40">
  <si>
    <t>Základní a rozšířená podpora:</t>
  </si>
  <si>
    <t>Služba</t>
  </si>
  <si>
    <t>Základní podpora (služby poskytované paušálně)</t>
  </si>
  <si>
    <t>Cena v Kč bez DPH za 1 měsíc</t>
  </si>
  <si>
    <t>Cena v Kč vč. DPH za 1 měsíc</t>
  </si>
  <si>
    <t>Služba helpdesk</t>
  </si>
  <si>
    <t>Řešení incidentů</t>
  </si>
  <si>
    <t>[DOPLNÍ ÚČASTNÍK]</t>
  </si>
  <si>
    <t>Rozšířená podpora (služby poskytované z předpokládaného objemu 140 člověkodnů za dobu trvání smlouvy)</t>
  </si>
  <si>
    <t>Řešení servisních požadavků (změnový/rozvojový požadavek)</t>
  </si>
  <si>
    <t>Provozní kontrola systému</t>
  </si>
  <si>
    <t>Implementace nových verzí produktu</t>
  </si>
  <si>
    <t>Poskytování konzultací</t>
  </si>
  <si>
    <t>Metodická podpora</t>
  </si>
  <si>
    <t>Řízení projektu</t>
  </si>
  <si>
    <t>Součinnost a další sjednané činnosti</t>
  </si>
  <si>
    <t>Celková nabídková cena za poskytování Základní a Rozšíření podpory za celou dobu trvání smlouvy</t>
  </si>
  <si>
    <t>Celkem v Kč bez DPH</t>
  </si>
  <si>
    <t>DPH v Kč (21 %)</t>
  </si>
  <si>
    <t>Celkem v Kč vč. DPH</t>
  </si>
  <si>
    <t>Cena v Kč bez DPH za 1 "člověkoden"</t>
  </si>
  <si>
    <t>Mimořádná podpora (služby nad rámec předplaceného objemu Základní a Rozšířené podpory)</t>
  </si>
  <si>
    <t>Pozice</t>
  </si>
  <si>
    <t>Cena za člověkoden v Kč bez DPH</t>
  </si>
  <si>
    <t>Cena za 5 člověkodnů v Kč bez DPH</t>
  </si>
  <si>
    <t>Vedoucí projektu</t>
  </si>
  <si>
    <t>Konzultant senior</t>
  </si>
  <si>
    <t>Konzultant junior</t>
  </si>
  <si>
    <t>Softwarový analytik</t>
  </si>
  <si>
    <t>Programátor senior</t>
  </si>
  <si>
    <t>Programátor junior</t>
  </si>
  <si>
    <t>STANOVENÁ NABÍDKOVÁ CENA PRO ÚČELY HODNOCENÍ NABÍDEK:</t>
  </si>
  <si>
    <t>Stanovena automaticky na základě vzorce: F19 + F25 + F26 + F27 + F28 + F29 + F30</t>
  </si>
  <si>
    <t>Nabídková cena v Kč vč. DPH</t>
  </si>
  <si>
    <t>* Účastník vyplní pouze žlutě označená pole - ostatní pole jsou opatřena automatickým vzorcem</t>
  </si>
  <si>
    <t>Nabídková cena v Kč bez DPH</t>
  </si>
  <si>
    <t>Cena v Kč vč. DPH za 1 "člověkoden"</t>
  </si>
  <si>
    <t>Stanovena na základě vzorce: (F4 x 48) + (F9 x 140)</t>
  </si>
  <si>
    <t>*** Předmětem hodnocení nabídek bude hodnota uvedena v modře označené buňce</t>
  </si>
  <si>
    <t>** Vyčerpání předpokládaného objemu Rozšířené a Mimořádné podpory není garantováno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</si>
</sst>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1" fillId="0" borderId="0" xfId="0" applyFont="1" applyBorder="1" applyAlignment="1"/>
    <xf numFmtId="0" fontId="5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1" xfId="0" applyFont="1" applyBorder="1"/>
    <xf numFmtId="164" fontId="1" fillId="4" borderId="1" xfId="0" applyNumberFormat="1" applyFont="1" applyFill="1" applyBorder="1"/>
    <xf numFmtId="0" fontId="0" fillId="0" borderId="1" xfId="0" applyNumberFormat="1" applyFont="1" applyBorder="1" applyAlignment="1"/>
    <xf numFmtId="164" fontId="0" fillId="0" borderId="1" xfId="0" applyNumberFormat="1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164" fontId="0" fillId="2" borderId="1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/>
    <xf numFmtId="164" fontId="0" fillId="3" borderId="3" xfId="0" applyNumberFormat="1" applyFill="1" applyBorder="1" applyAlignment="1">
      <alignment horizontal="center"/>
    </xf>
    <xf numFmtId="164" fontId="0" fillId="3" borderId="10" xfId="0" applyNumberFormat="1" applyFill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0" fontId="0" fillId="0" borderId="1" xfId="0" applyBorder="1"/>
    <xf numFmtId="0" fontId="0" fillId="3" borderId="10" xfId="0" applyNumberFormat="1" applyFill="1" applyBorder="1" applyAlignment="1">
      <alignment horizontal="center"/>
    </xf>
    <xf numFmtId="0" fontId="0" fillId="3" borderId="2" xfId="0" applyNumberForma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164" fontId="4" fillId="2" borderId="4" xfId="0" applyNumberFormat="1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center" vertical="center"/>
    </xf>
    <xf numFmtId="164" fontId="4" fillId="3" borderId="4" xfId="0" applyNumberFormat="1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6" xfId="0" applyNumberFormat="1" applyFont="1" applyFill="1" applyBorder="1" applyAlignment="1">
      <alignment horizontal="center" vertical="center"/>
    </xf>
    <xf numFmtId="164" fontId="4" fillId="3" borderId="7" xfId="0" applyNumberFormat="1" applyFont="1" applyFill="1" applyBorder="1" applyAlignment="1">
      <alignment horizontal="center" vertical="center"/>
    </xf>
    <xf numFmtId="164" fontId="4" fillId="2" borderId="8" xfId="0" applyNumberFormat="1" applyFont="1" applyFill="1" applyBorder="1" applyAlignment="1">
      <alignment horizontal="center" vertical="center"/>
    </xf>
    <xf numFmtId="164" fontId="4" fillId="2" borderId="9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1E7F7-13DC-4218-856A-DEFAF19BEC76}">
  <dimension ref="A1:I41"/>
  <sheetViews>
    <sheetView tabSelected="1" view="pageLayout" topLeftCell="A19" zoomScaleNormal="100" workbookViewId="0">
      <selection activeCell="A41" sqref="A41:I41"/>
    </sheetView>
  </sheetViews>
  <sheetFormatPr defaultRowHeight="15" x14ac:dyDescent="0.25"/>
  <cols>
    <col min="4" max="4" width="10.42578125" bestFit="1" customWidth="1"/>
  </cols>
  <sheetData>
    <row r="1" spans="1:9" ht="19.5" thickBot="1" x14ac:dyDescent="0.35">
      <c r="A1" s="24" t="s">
        <v>0</v>
      </c>
      <c r="B1" s="24"/>
      <c r="C1" s="24"/>
      <c r="D1" s="24"/>
      <c r="E1" s="24"/>
      <c r="F1" s="24"/>
      <c r="G1" s="24"/>
      <c r="H1" s="24"/>
      <c r="I1" s="24"/>
    </row>
    <row r="2" spans="1:9" ht="33" customHeight="1" thickTop="1" thickBot="1" x14ac:dyDescent="0.3">
      <c r="A2" s="25" t="s">
        <v>1</v>
      </c>
      <c r="B2" s="25"/>
      <c r="C2" s="25"/>
      <c r="D2" s="25"/>
      <c r="E2" s="25"/>
      <c r="F2" s="26" t="s">
        <v>3</v>
      </c>
      <c r="G2" s="26"/>
      <c r="H2" s="26" t="s">
        <v>4</v>
      </c>
      <c r="I2" s="26"/>
    </row>
    <row r="3" spans="1:9" ht="16.5" thickTop="1" thickBot="1" x14ac:dyDescent="0.3">
      <c r="A3" s="15" t="s">
        <v>2</v>
      </c>
      <c r="B3" s="15"/>
      <c r="C3" s="15"/>
      <c r="D3" s="15"/>
      <c r="E3" s="15"/>
      <c r="F3" s="15"/>
      <c r="G3" s="15"/>
      <c r="H3" s="15"/>
      <c r="I3" s="15"/>
    </row>
    <row r="4" spans="1:9" ht="16.5" thickTop="1" thickBot="1" x14ac:dyDescent="0.3">
      <c r="A4" s="14" t="s">
        <v>5</v>
      </c>
      <c r="B4" s="14"/>
      <c r="C4" s="14"/>
      <c r="D4" s="14"/>
      <c r="E4" s="14"/>
      <c r="F4" s="28" t="s">
        <v>7</v>
      </c>
      <c r="G4" s="29"/>
      <c r="H4" s="32" t="e">
        <f>F4*1.21</f>
        <v>#VALUE!</v>
      </c>
      <c r="I4" s="33"/>
    </row>
    <row r="5" spans="1:9" ht="16.5" thickTop="1" thickBot="1" x14ac:dyDescent="0.3">
      <c r="A5" s="14" t="s">
        <v>6</v>
      </c>
      <c r="B5" s="14"/>
      <c r="C5" s="14"/>
      <c r="D5" s="14"/>
      <c r="E5" s="14"/>
      <c r="F5" s="30"/>
      <c r="G5" s="31"/>
      <c r="H5" s="34"/>
      <c r="I5" s="35"/>
    </row>
    <row r="6" spans="1:9" ht="16.5" thickTop="1" thickBot="1" x14ac:dyDescent="0.3">
      <c r="A6" s="1"/>
      <c r="B6" s="1"/>
      <c r="C6" s="1"/>
      <c r="D6" s="1"/>
      <c r="E6" s="1"/>
      <c r="F6" s="1"/>
      <c r="G6" s="1"/>
      <c r="H6" s="1"/>
      <c r="I6" s="1"/>
    </row>
    <row r="7" spans="1:9" ht="30" customHeight="1" thickTop="1" thickBot="1" x14ac:dyDescent="0.3">
      <c r="A7" s="15" t="s">
        <v>1</v>
      </c>
      <c r="B7" s="15"/>
      <c r="C7" s="15"/>
      <c r="D7" s="15"/>
      <c r="E7" s="15"/>
      <c r="F7" s="16" t="s">
        <v>20</v>
      </c>
      <c r="G7" s="16"/>
      <c r="H7" s="16" t="s">
        <v>36</v>
      </c>
      <c r="I7" s="16"/>
    </row>
    <row r="8" spans="1:9" ht="43.5" customHeight="1" thickTop="1" thickBot="1" x14ac:dyDescent="0.3">
      <c r="A8" s="42" t="s">
        <v>8</v>
      </c>
      <c r="B8" s="42"/>
      <c r="C8" s="42"/>
      <c r="D8" s="42"/>
      <c r="E8" s="42"/>
      <c r="F8" s="40"/>
      <c r="G8" s="41"/>
      <c r="H8" s="40"/>
      <c r="I8" s="41"/>
    </row>
    <row r="9" spans="1:9" ht="16.5" thickTop="1" thickBot="1" x14ac:dyDescent="0.3">
      <c r="A9" s="17" t="s">
        <v>9</v>
      </c>
      <c r="B9" s="17"/>
      <c r="C9" s="17"/>
      <c r="D9" s="17"/>
      <c r="E9" s="17"/>
      <c r="F9" s="28" t="s">
        <v>7</v>
      </c>
      <c r="G9" s="29"/>
      <c r="H9" s="32" t="e">
        <f>F9*1.21</f>
        <v>#VALUE!</v>
      </c>
      <c r="I9" s="33"/>
    </row>
    <row r="10" spans="1:9" ht="16.5" thickTop="1" thickBot="1" x14ac:dyDescent="0.3">
      <c r="A10" s="17" t="s">
        <v>10</v>
      </c>
      <c r="B10" s="17"/>
      <c r="C10" s="17"/>
      <c r="D10" s="17"/>
      <c r="E10" s="17"/>
      <c r="F10" s="36"/>
      <c r="G10" s="37"/>
      <c r="H10" s="38"/>
      <c r="I10" s="39"/>
    </row>
    <row r="11" spans="1:9" ht="16.5" thickTop="1" thickBot="1" x14ac:dyDescent="0.3">
      <c r="A11" s="17" t="s">
        <v>11</v>
      </c>
      <c r="B11" s="17"/>
      <c r="C11" s="17"/>
      <c r="D11" s="17"/>
      <c r="E11" s="17"/>
      <c r="F11" s="36"/>
      <c r="G11" s="37"/>
      <c r="H11" s="38"/>
      <c r="I11" s="39"/>
    </row>
    <row r="12" spans="1:9" ht="16.5" thickTop="1" thickBot="1" x14ac:dyDescent="0.3">
      <c r="A12" s="17" t="s">
        <v>12</v>
      </c>
      <c r="B12" s="17"/>
      <c r="C12" s="17"/>
      <c r="D12" s="17"/>
      <c r="E12" s="17"/>
      <c r="F12" s="36"/>
      <c r="G12" s="37"/>
      <c r="H12" s="38"/>
      <c r="I12" s="39"/>
    </row>
    <row r="13" spans="1:9" ht="16.5" thickTop="1" thickBot="1" x14ac:dyDescent="0.3">
      <c r="A13" s="17" t="s">
        <v>13</v>
      </c>
      <c r="B13" s="17"/>
      <c r="C13" s="17"/>
      <c r="D13" s="17"/>
      <c r="E13" s="17"/>
      <c r="F13" s="36"/>
      <c r="G13" s="37"/>
      <c r="H13" s="38"/>
      <c r="I13" s="39"/>
    </row>
    <row r="14" spans="1:9" ht="16.5" thickTop="1" thickBot="1" x14ac:dyDescent="0.3">
      <c r="A14" s="17" t="s">
        <v>14</v>
      </c>
      <c r="B14" s="17"/>
      <c r="C14" s="17"/>
      <c r="D14" s="17"/>
      <c r="E14" s="17"/>
      <c r="F14" s="36"/>
      <c r="G14" s="37"/>
      <c r="H14" s="38"/>
      <c r="I14" s="39"/>
    </row>
    <row r="15" spans="1:9" ht="16.5" thickTop="1" thickBot="1" x14ac:dyDescent="0.3">
      <c r="A15" s="17" t="s">
        <v>15</v>
      </c>
      <c r="B15" s="17"/>
      <c r="C15" s="17"/>
      <c r="D15" s="17"/>
      <c r="E15" s="17"/>
      <c r="F15" s="30"/>
      <c r="G15" s="31"/>
      <c r="H15" s="34"/>
      <c r="I15" s="35"/>
    </row>
    <row r="16" spans="1:9" ht="16.5" thickTop="1" thickBot="1" x14ac:dyDescent="0.3"/>
    <row r="17" spans="1:9" ht="16.5" thickTop="1" thickBot="1" x14ac:dyDescent="0.3">
      <c r="A17" s="10" t="s">
        <v>16</v>
      </c>
      <c r="B17" s="10"/>
      <c r="C17" s="10"/>
      <c r="D17" s="10"/>
      <c r="E17" s="10"/>
      <c r="F17" s="10"/>
      <c r="G17" s="10"/>
      <c r="H17" s="10"/>
      <c r="I17" s="10"/>
    </row>
    <row r="18" spans="1:9" ht="16.5" thickTop="1" thickBot="1" x14ac:dyDescent="0.3">
      <c r="A18" s="27" t="s">
        <v>37</v>
      </c>
      <c r="B18" s="27"/>
      <c r="C18" s="27"/>
      <c r="D18" s="27"/>
      <c r="E18" s="27"/>
      <c r="F18" s="27"/>
      <c r="G18" s="27"/>
      <c r="H18" s="27"/>
      <c r="I18" s="27"/>
    </row>
    <row r="19" spans="1:9" ht="16.5" thickTop="1" thickBot="1" x14ac:dyDescent="0.3">
      <c r="A19" s="6" t="s">
        <v>17</v>
      </c>
      <c r="B19" s="6"/>
      <c r="C19" s="6"/>
      <c r="D19" s="6"/>
      <c r="E19" s="6"/>
      <c r="F19" s="18" t="e">
        <f>(F4*48)+(F9*140)</f>
        <v>#VALUE!</v>
      </c>
      <c r="G19" s="19"/>
      <c r="H19" s="19"/>
      <c r="I19" s="20"/>
    </row>
    <row r="20" spans="1:9" ht="16.5" thickTop="1" thickBot="1" x14ac:dyDescent="0.3">
      <c r="A20" s="21" t="s">
        <v>18</v>
      </c>
      <c r="B20" s="21"/>
      <c r="C20" s="21"/>
      <c r="D20" s="21"/>
      <c r="E20" s="21"/>
      <c r="F20" s="18" t="e">
        <f>F19*1.21</f>
        <v>#VALUE!</v>
      </c>
      <c r="G20" s="22"/>
      <c r="H20" s="22"/>
      <c r="I20" s="23"/>
    </row>
    <row r="21" spans="1:9" ht="16.5" thickTop="1" thickBot="1" x14ac:dyDescent="0.3">
      <c r="A21" s="21" t="s">
        <v>19</v>
      </c>
      <c r="B21" s="21"/>
      <c r="C21" s="21"/>
      <c r="D21" s="21"/>
      <c r="E21" s="21"/>
      <c r="F21" s="18" t="e">
        <f>F19+F20</f>
        <v>#VALUE!</v>
      </c>
      <c r="G21" s="19"/>
      <c r="H21" s="19"/>
      <c r="I21" s="20"/>
    </row>
    <row r="22" spans="1:9" ht="16.5" thickTop="1" thickBot="1" x14ac:dyDescent="0.3"/>
    <row r="23" spans="1:9" ht="16.5" thickTop="1" thickBot="1" x14ac:dyDescent="0.3">
      <c r="A23" s="10" t="s">
        <v>21</v>
      </c>
      <c r="B23" s="10"/>
      <c r="C23" s="10"/>
      <c r="D23" s="10"/>
      <c r="E23" s="10"/>
      <c r="F23" s="10"/>
      <c r="G23" s="10"/>
      <c r="H23" s="10"/>
      <c r="I23" s="10"/>
    </row>
    <row r="24" spans="1:9" ht="15.75" customHeight="1" thickTop="1" thickBot="1" x14ac:dyDescent="0.3">
      <c r="A24" s="10" t="s">
        <v>22</v>
      </c>
      <c r="B24" s="10"/>
      <c r="C24" s="10" t="s">
        <v>23</v>
      </c>
      <c r="D24" s="10"/>
      <c r="E24" s="10"/>
      <c r="F24" s="10" t="s">
        <v>24</v>
      </c>
      <c r="G24" s="10"/>
      <c r="H24" s="10"/>
      <c r="I24" s="10"/>
    </row>
    <row r="25" spans="1:9" ht="16.5" thickTop="1" thickBot="1" x14ac:dyDescent="0.3">
      <c r="A25" s="11" t="s">
        <v>25</v>
      </c>
      <c r="B25" s="11"/>
      <c r="C25" s="12" t="s">
        <v>7</v>
      </c>
      <c r="D25" s="12"/>
      <c r="E25" s="12"/>
      <c r="F25" s="13" t="e">
        <f>C25*5</f>
        <v>#VALUE!</v>
      </c>
      <c r="G25" s="13"/>
      <c r="H25" s="13"/>
      <c r="I25" s="13"/>
    </row>
    <row r="26" spans="1:9" ht="16.5" thickTop="1" thickBot="1" x14ac:dyDescent="0.3">
      <c r="A26" s="11" t="s">
        <v>26</v>
      </c>
      <c r="B26" s="11"/>
      <c r="C26" s="12" t="s">
        <v>7</v>
      </c>
      <c r="D26" s="12"/>
      <c r="E26" s="12"/>
      <c r="F26" s="13" t="e">
        <f t="shared" ref="F26:F30" si="0">C26*5</f>
        <v>#VALUE!</v>
      </c>
      <c r="G26" s="13"/>
      <c r="H26" s="13"/>
      <c r="I26" s="13"/>
    </row>
    <row r="27" spans="1:9" ht="16.5" thickTop="1" thickBot="1" x14ac:dyDescent="0.3">
      <c r="A27" s="11" t="s">
        <v>27</v>
      </c>
      <c r="B27" s="11"/>
      <c r="C27" s="12" t="s">
        <v>7</v>
      </c>
      <c r="D27" s="12"/>
      <c r="E27" s="12"/>
      <c r="F27" s="13" t="e">
        <f t="shared" si="0"/>
        <v>#VALUE!</v>
      </c>
      <c r="G27" s="13"/>
      <c r="H27" s="13"/>
      <c r="I27" s="13"/>
    </row>
    <row r="28" spans="1:9" ht="16.5" thickTop="1" thickBot="1" x14ac:dyDescent="0.3">
      <c r="A28" s="11" t="s">
        <v>28</v>
      </c>
      <c r="B28" s="11"/>
      <c r="C28" s="12" t="s">
        <v>7</v>
      </c>
      <c r="D28" s="12"/>
      <c r="E28" s="12"/>
      <c r="F28" s="13" t="e">
        <f t="shared" si="0"/>
        <v>#VALUE!</v>
      </c>
      <c r="G28" s="13"/>
      <c r="H28" s="13"/>
      <c r="I28" s="13"/>
    </row>
    <row r="29" spans="1:9" ht="16.5" thickTop="1" thickBot="1" x14ac:dyDescent="0.3">
      <c r="A29" s="11" t="s">
        <v>29</v>
      </c>
      <c r="B29" s="11"/>
      <c r="C29" s="12" t="s">
        <v>7</v>
      </c>
      <c r="D29" s="12"/>
      <c r="E29" s="12"/>
      <c r="F29" s="13" t="e">
        <f t="shared" si="0"/>
        <v>#VALUE!</v>
      </c>
      <c r="G29" s="13"/>
      <c r="H29" s="13"/>
      <c r="I29" s="13"/>
    </row>
    <row r="30" spans="1:9" ht="16.5" thickTop="1" thickBot="1" x14ac:dyDescent="0.3">
      <c r="A30" s="11" t="s">
        <v>30</v>
      </c>
      <c r="B30" s="11"/>
      <c r="C30" s="12" t="s">
        <v>7</v>
      </c>
      <c r="D30" s="12"/>
      <c r="E30" s="12"/>
      <c r="F30" s="13" t="e">
        <f t="shared" si="0"/>
        <v>#VALUE!</v>
      </c>
      <c r="G30" s="13"/>
      <c r="H30" s="13"/>
      <c r="I30" s="13"/>
    </row>
    <row r="31" spans="1:9" ht="15.75" thickTop="1" x14ac:dyDescent="0.25"/>
    <row r="32" spans="1:9" x14ac:dyDescent="0.25">
      <c r="A32" s="4" t="s">
        <v>31</v>
      </c>
      <c r="B32" s="4"/>
      <c r="C32" s="4"/>
      <c r="D32" s="4"/>
      <c r="E32" s="4"/>
      <c r="F32" s="4"/>
      <c r="G32" s="4"/>
      <c r="H32" s="4"/>
      <c r="I32" s="4"/>
    </row>
    <row r="33" spans="1:9" ht="15.75" thickBot="1" x14ac:dyDescent="0.3">
      <c r="A33" s="5" t="s">
        <v>32</v>
      </c>
      <c r="B33" s="5"/>
      <c r="C33" s="5"/>
      <c r="D33" s="5"/>
      <c r="E33" s="5"/>
      <c r="F33" s="5"/>
      <c r="G33" s="5"/>
      <c r="H33" s="5"/>
      <c r="I33" s="5"/>
    </row>
    <row r="34" spans="1:9" ht="16.5" thickTop="1" thickBot="1" x14ac:dyDescent="0.3">
      <c r="A34" s="6" t="s">
        <v>35</v>
      </c>
      <c r="B34" s="6"/>
      <c r="C34" s="6"/>
      <c r="D34" s="6"/>
      <c r="E34" s="7" t="e">
        <f>F19+F25+F26+F27+F28+F29+F30</f>
        <v>#VALUE!</v>
      </c>
      <c r="F34" s="7"/>
      <c r="G34" s="7"/>
      <c r="H34" s="7"/>
      <c r="I34" s="7"/>
    </row>
    <row r="35" spans="1:9" ht="16.5" thickTop="1" thickBot="1" x14ac:dyDescent="0.3">
      <c r="A35" s="6" t="s">
        <v>18</v>
      </c>
      <c r="B35" s="6"/>
      <c r="C35" s="6"/>
      <c r="D35" s="6"/>
      <c r="E35" s="8" t="e">
        <f>E34*1.21</f>
        <v>#VALUE!</v>
      </c>
      <c r="F35" s="9"/>
      <c r="G35" s="9"/>
      <c r="H35" s="9"/>
      <c r="I35" s="9"/>
    </row>
    <row r="36" spans="1:9" ht="16.5" thickTop="1" thickBot="1" x14ac:dyDescent="0.3">
      <c r="A36" s="6" t="s">
        <v>33</v>
      </c>
      <c r="B36" s="6"/>
      <c r="C36" s="6"/>
      <c r="D36" s="6"/>
      <c r="E36" s="9" t="e">
        <f>E34+E35</f>
        <v>#VALUE!</v>
      </c>
      <c r="F36" s="9"/>
      <c r="G36" s="9"/>
      <c r="H36" s="9"/>
      <c r="I36" s="9"/>
    </row>
    <row r="37" spans="1:9" ht="15.75" thickTop="1" x14ac:dyDescent="0.25"/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3" t="s">
        <v>34</v>
      </c>
      <c r="B39" s="3"/>
      <c r="C39" s="3"/>
      <c r="D39" s="3"/>
      <c r="E39" s="3"/>
      <c r="F39" s="3"/>
      <c r="G39" s="3"/>
      <c r="H39" s="3"/>
      <c r="I39" s="3"/>
    </row>
    <row r="40" spans="1:9" x14ac:dyDescent="0.25">
      <c r="A40" s="3" t="s">
        <v>39</v>
      </c>
      <c r="B40" s="3"/>
      <c r="C40" s="3"/>
      <c r="D40" s="3"/>
      <c r="E40" s="3"/>
      <c r="F40" s="3"/>
      <c r="G40" s="3"/>
      <c r="H40" s="3"/>
      <c r="I40" s="3"/>
    </row>
    <row r="41" spans="1:9" x14ac:dyDescent="0.25">
      <c r="A41" s="3" t="s">
        <v>38</v>
      </c>
      <c r="B41" s="3"/>
      <c r="C41" s="3"/>
      <c r="D41" s="3"/>
      <c r="E41" s="3"/>
      <c r="F41" s="3"/>
      <c r="G41" s="3"/>
      <c r="H41" s="3"/>
      <c r="I41" s="3"/>
    </row>
  </sheetData>
  <mergeCells count="65">
    <mergeCell ref="A13:E13"/>
    <mergeCell ref="A14:E14"/>
    <mergeCell ref="A15:E15"/>
    <mergeCell ref="A8:E8"/>
    <mergeCell ref="A9:E9"/>
    <mergeCell ref="A10:E10"/>
    <mergeCell ref="A11:E11"/>
    <mergeCell ref="F24:I24"/>
    <mergeCell ref="F25:I25"/>
    <mergeCell ref="A1:I1"/>
    <mergeCell ref="A2:E2"/>
    <mergeCell ref="F2:G2"/>
    <mergeCell ref="H2:I2"/>
    <mergeCell ref="A3:I3"/>
    <mergeCell ref="A4:E4"/>
    <mergeCell ref="A18:I18"/>
    <mergeCell ref="F4:G5"/>
    <mergeCell ref="H4:I5"/>
    <mergeCell ref="F9:G15"/>
    <mergeCell ref="H9:I15"/>
    <mergeCell ref="F8:G8"/>
    <mergeCell ref="H8:I8"/>
    <mergeCell ref="A17:I17"/>
    <mergeCell ref="F21:I21"/>
    <mergeCell ref="A23:I23"/>
    <mergeCell ref="A20:E20"/>
    <mergeCell ref="A21:E21"/>
    <mergeCell ref="F19:I19"/>
    <mergeCell ref="F20:I20"/>
    <mergeCell ref="A19:E19"/>
    <mergeCell ref="A5:E5"/>
    <mergeCell ref="A7:E7"/>
    <mergeCell ref="F7:G7"/>
    <mergeCell ref="H7:I7"/>
    <mergeCell ref="A12:E12"/>
    <mergeCell ref="F26:I26"/>
    <mergeCell ref="F27:I27"/>
    <mergeCell ref="F28:I28"/>
    <mergeCell ref="A29:B29"/>
    <mergeCell ref="A30:B30"/>
    <mergeCell ref="C29:E29"/>
    <mergeCell ref="C30:E30"/>
    <mergeCell ref="F29:I29"/>
    <mergeCell ref="F30:I30"/>
    <mergeCell ref="C24:E24"/>
    <mergeCell ref="C25:E25"/>
    <mergeCell ref="C26:E26"/>
    <mergeCell ref="C27:E27"/>
    <mergeCell ref="C28:E28"/>
    <mergeCell ref="A24:B24"/>
    <mergeCell ref="A25:B25"/>
    <mergeCell ref="A26:B26"/>
    <mergeCell ref="A27:B27"/>
    <mergeCell ref="A28:B28"/>
    <mergeCell ref="A40:I40"/>
    <mergeCell ref="A41:I41"/>
    <mergeCell ref="A32:I32"/>
    <mergeCell ref="A33:I33"/>
    <mergeCell ref="A34:D34"/>
    <mergeCell ref="E34:I34"/>
    <mergeCell ref="A39:I39"/>
    <mergeCell ref="A35:D35"/>
    <mergeCell ref="E35:I35"/>
    <mergeCell ref="A36:D36"/>
    <mergeCell ref="E36:I36"/>
  </mergeCells>
  <pageMargins left="0.7" right="0.7" top="0.78740157499999996" bottom="0.78740157499999996" header="0.3" footer="0.3"/>
  <pageSetup paperSize="9" orientation="portrait" r:id="rId1"/>
  <headerFooter>
    <oddHeader>&amp;L&amp;"-,Kurzíva"&amp;12Příloha č. XX Zadávací dokumentace - Stanovení nabídkové ceny pro účely hodnocení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MČ Praha 5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Topič Petr</dc:creator>
  <cp:lastModifiedBy>Topič Petr</cp:lastModifiedBy>
  <dcterms:created xsi:type="dcterms:W3CDTF">2025-02-20T11:05:37Z</dcterms:created>
  <dcterms:modified xsi:type="dcterms:W3CDTF">2025-05-05T13:18:43Z</dcterms:modified>
</cp:coreProperties>
</file>